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755" windowHeight="7665"/>
  </bookViews>
  <sheets>
    <sheet name="flags homofobia" sheetId="1" r:id="rId1"/>
  </sheets>
  <definedNames>
    <definedName name="_xlnm._FilterDatabase" localSheetId="0" hidden="1">'flags homofobia'!$B$1:$T$1</definedName>
  </definedNames>
  <calcPr calcId="125725" iterateDelta="1E-4"/>
</workbook>
</file>

<file path=xl/calcChain.xml><?xml version="1.0" encoding="utf-8"?>
<calcChain xmlns="http://schemas.openxmlformats.org/spreadsheetml/2006/main">
  <c r="I231" i="1"/>
  <c r="I223"/>
  <c r="I222"/>
  <c r="I129"/>
  <c r="I75"/>
  <c r="I74"/>
  <c r="I73"/>
  <c r="I61"/>
  <c r="I66"/>
  <c r="I64"/>
  <c r="I63"/>
  <c r="I131"/>
  <c r="I130"/>
  <c r="I160"/>
  <c r="I176"/>
  <c r="I175"/>
  <c r="I174"/>
  <c r="I132"/>
  <c r="I326"/>
  <c r="I323"/>
  <c r="I322"/>
  <c r="I317"/>
  <c r="I313"/>
  <c r="I312"/>
  <c r="I296"/>
  <c r="I294"/>
  <c r="I321"/>
  <c r="I299"/>
  <c r="I293"/>
  <c r="I279"/>
  <c r="I278"/>
  <c r="I269"/>
  <c r="I263"/>
  <c r="I259"/>
  <c r="I254"/>
  <c r="I245"/>
  <c r="I273"/>
  <c r="I272"/>
  <c r="I148"/>
  <c r="I147"/>
  <c r="I146"/>
  <c r="I145"/>
  <c r="I144"/>
  <c r="I123"/>
  <c r="I122"/>
  <c r="I143"/>
  <c r="I330"/>
  <c r="I60"/>
  <c r="I295"/>
  <c r="I255"/>
  <c r="I249"/>
  <c r="I247"/>
  <c r="I244"/>
  <c r="I241"/>
  <c r="I237"/>
  <c r="I236"/>
  <c r="I234"/>
  <c r="I229"/>
  <c r="I228"/>
  <c r="I225"/>
  <c r="I248"/>
  <c r="I243"/>
  <c r="I239"/>
  <c r="I224"/>
  <c r="I216"/>
  <c r="I185"/>
  <c r="I184"/>
  <c r="I183"/>
  <c r="I203"/>
  <c r="I201"/>
  <c r="I196"/>
  <c r="I195"/>
  <c r="I212"/>
  <c r="I186"/>
  <c r="I202"/>
  <c r="I182"/>
  <c r="I181"/>
  <c r="I190"/>
  <c r="I197"/>
  <c r="I177"/>
  <c r="I204"/>
  <c r="I211"/>
  <c r="I171"/>
  <c r="I169"/>
  <c r="I161"/>
  <c r="I136"/>
  <c r="I135"/>
  <c r="I139"/>
  <c r="I154"/>
  <c r="I138"/>
  <c r="I150"/>
  <c r="I114"/>
  <c r="I108"/>
  <c r="I209"/>
  <c r="I167"/>
  <c r="I208"/>
  <c r="I164"/>
  <c r="I149"/>
  <c r="I137"/>
  <c r="I113"/>
  <c r="I99"/>
  <c r="I98"/>
  <c r="I97"/>
  <c r="I95"/>
  <c r="I94"/>
  <c r="I89"/>
  <c r="I88"/>
  <c r="I87"/>
  <c r="I86"/>
  <c r="I85"/>
  <c r="I84"/>
  <c r="I83"/>
  <c r="I82"/>
  <c r="I81"/>
  <c r="I80"/>
  <c r="I77"/>
  <c r="I70"/>
  <c r="I67"/>
  <c r="I59"/>
  <c r="I58"/>
  <c r="I53"/>
  <c r="I109"/>
  <c r="I96"/>
  <c r="I93"/>
  <c r="I79"/>
  <c r="I78"/>
  <c r="I52"/>
  <c r="I51"/>
  <c r="I46"/>
  <c r="I45"/>
  <c r="I44"/>
  <c r="I42"/>
  <c r="I41"/>
  <c r="I40"/>
  <c r="I33"/>
  <c r="I32"/>
  <c r="I43"/>
  <c r="I50"/>
  <c r="I39"/>
  <c r="I38"/>
  <c r="I37"/>
  <c r="I35"/>
  <c r="I23"/>
  <c r="I21"/>
  <c r="I18"/>
  <c r="I13"/>
  <c r="I12"/>
  <c r="I11"/>
  <c r="I10"/>
  <c r="I9"/>
  <c r="I4"/>
  <c r="I390"/>
  <c r="I388"/>
  <c r="I387"/>
  <c r="I384"/>
  <c r="I386"/>
  <c r="I382"/>
  <c r="I16"/>
  <c r="I15"/>
  <c r="I14"/>
  <c r="I8"/>
  <c r="I389"/>
  <c r="I385"/>
  <c r="I377"/>
  <c r="I376"/>
  <c r="I368"/>
  <c r="I367"/>
  <c r="I359"/>
  <c r="I358"/>
  <c r="I357"/>
  <c r="I379"/>
  <c r="I378"/>
  <c r="I375"/>
  <c r="I371"/>
  <c r="I366"/>
  <c r="I355"/>
  <c r="I346"/>
  <c r="I345"/>
  <c r="I342"/>
  <c r="I339"/>
  <c r="I348"/>
  <c r="I344"/>
  <c r="I343"/>
  <c r="I341"/>
  <c r="I338"/>
  <c r="I337"/>
  <c r="I329"/>
  <c r="I324"/>
  <c r="I320"/>
  <c r="I257"/>
  <c r="I256"/>
  <c r="I336"/>
  <c r="I328"/>
  <c r="I309"/>
  <c r="I308"/>
  <c r="I307"/>
  <c r="I306"/>
  <c r="I305"/>
  <c r="I304"/>
  <c r="I303"/>
  <c r="I291"/>
  <c r="I287"/>
  <c r="I319"/>
  <c r="I298"/>
  <c r="I290"/>
  <c r="I285"/>
  <c r="I277"/>
  <c r="I274"/>
  <c r="I270"/>
  <c r="I268"/>
  <c r="I266"/>
  <c r="I262"/>
  <c r="I261"/>
  <c r="I260"/>
  <c r="I253"/>
  <c r="I286"/>
  <c r="I276"/>
  <c r="I275"/>
  <c r="I271"/>
  <c r="I265"/>
  <c r="I356"/>
  <c r="I56"/>
  <c r="I48"/>
  <c r="I354"/>
  <c r="I353"/>
  <c r="I352"/>
  <c r="I351"/>
  <c r="I325"/>
  <c r="I281"/>
  <c r="I47"/>
  <c r="I350"/>
  <c r="I280"/>
  <c r="I227"/>
  <c r="I226"/>
  <c r="I221"/>
  <c r="I218"/>
  <c r="I220"/>
  <c r="I217"/>
  <c r="I233"/>
  <c r="I232"/>
  <c r="I214"/>
  <c r="I230"/>
  <c r="I219"/>
  <c r="I116"/>
  <c r="I207"/>
  <c r="I206"/>
  <c r="I198"/>
  <c r="I192"/>
  <c r="I205"/>
  <c r="I199"/>
  <c r="I194"/>
  <c r="I193"/>
  <c r="I191"/>
  <c r="I173"/>
  <c r="I172"/>
  <c r="I250"/>
  <c r="I166"/>
  <c r="I165"/>
  <c r="I168"/>
  <c r="I69"/>
  <c r="I158"/>
  <c r="I157"/>
  <c r="I153"/>
  <c r="I152"/>
  <c r="I159"/>
  <c r="I156"/>
  <c r="I155"/>
  <c r="I151"/>
  <c r="I127"/>
  <c r="I102"/>
  <c r="I128"/>
  <c r="I119"/>
  <c r="I107"/>
  <c r="I106"/>
  <c r="I101"/>
  <c r="I100"/>
  <c r="I118"/>
  <c r="I117"/>
  <c r="I115"/>
  <c r="I104"/>
  <c r="I103"/>
  <c r="I72"/>
  <c r="I68"/>
  <c r="I65"/>
  <c r="I62"/>
  <c r="I57"/>
  <c r="I242"/>
  <c r="I200"/>
  <c r="I133"/>
  <c r="I126"/>
  <c r="I125"/>
  <c r="I170"/>
  <c r="I124"/>
  <c r="I110"/>
  <c r="I55"/>
  <c r="I54"/>
  <c r="I26"/>
  <c r="I25"/>
  <c r="I105"/>
  <c r="I90"/>
  <c r="I24"/>
  <c r="I6"/>
  <c r="I5"/>
  <c r="I365"/>
  <c r="I372"/>
  <c r="I335"/>
  <c r="I334"/>
  <c r="I333"/>
  <c r="I332"/>
  <c r="I331"/>
  <c r="I364"/>
  <c r="I363"/>
  <c r="I362"/>
  <c r="I361"/>
  <c r="I360"/>
  <c r="I316"/>
  <c r="I142"/>
  <c r="I141"/>
  <c r="I140"/>
  <c r="I27"/>
  <c r="I311"/>
  <c r="I240"/>
  <c r="I235"/>
  <c r="I215"/>
  <c r="I210"/>
  <c r="I180"/>
  <c r="I163"/>
  <c r="I76"/>
  <c r="I71"/>
  <c r="I292"/>
  <c r="I189"/>
  <c r="I238"/>
  <c r="I188"/>
  <c r="I120"/>
  <c r="I315"/>
  <c r="I314"/>
  <c r="I121"/>
  <c r="I179"/>
  <c r="I246"/>
  <c r="I112"/>
  <c r="I92"/>
  <c r="I213"/>
  <c r="I111"/>
  <c r="I178"/>
  <c r="I187"/>
  <c r="I134"/>
  <c r="I91"/>
  <c r="I310"/>
  <c r="I36"/>
  <c r="I31"/>
  <c r="I28"/>
  <c r="I20"/>
  <c r="I7"/>
  <c r="I3"/>
  <c r="I2"/>
  <c r="I383"/>
  <c r="I381"/>
  <c r="I374"/>
  <c r="I373"/>
  <c r="I370"/>
  <c r="I369"/>
  <c r="I347"/>
  <c r="I340"/>
  <c r="I318"/>
  <c r="I284"/>
  <c r="I283"/>
  <c r="I267"/>
  <c r="I264"/>
  <c r="I258"/>
  <c r="I29"/>
  <c r="I349"/>
  <c r="I327"/>
  <c r="I289"/>
  <c r="I288"/>
  <c r="I19"/>
  <c r="I300"/>
  <c r="I30"/>
  <c r="I252"/>
  <c r="I17"/>
  <c r="I22"/>
  <c r="I162"/>
  <c r="I302"/>
  <c r="I301"/>
  <c r="I34"/>
  <c r="I251"/>
  <c r="I282"/>
  <c r="I297"/>
  <c r="I380"/>
  <c r="I49"/>
</calcChain>
</file>

<file path=xl/sharedStrings.xml><?xml version="1.0" encoding="utf-8"?>
<sst xmlns="http://schemas.openxmlformats.org/spreadsheetml/2006/main" count="6659" uniqueCount="748">
  <si>
    <t>raca</t>
  </si>
  <si>
    <t>idade</t>
  </si>
  <si>
    <t>profissao</t>
  </si>
  <si>
    <t>nr_ocorr</t>
  </si>
  <si>
    <t>natureza_fato</t>
  </si>
  <si>
    <t>uo_registro</t>
  </si>
  <si>
    <t>dt_nascimento</t>
  </si>
  <si>
    <t>tipo_envolvimento</t>
  </si>
  <si>
    <t>sexo</t>
  </si>
  <si>
    <t>periodo_oc</t>
  </si>
  <si>
    <t>relevancia</t>
  </si>
  <si>
    <t>situacao</t>
  </si>
  <si>
    <t>uf_fato</t>
  </si>
  <si>
    <t>municipio_registro</t>
  </si>
  <si>
    <t>municipio_fato</t>
  </si>
  <si>
    <t>distrito_fato</t>
  </si>
  <si>
    <t>local_ocorrencia</t>
  </si>
  <si>
    <t>bairro_fato</t>
  </si>
  <si>
    <t>BRANCA</t>
  </si>
  <si>
    <t>95557/2021</t>
  </si>
  <si>
    <t>FURTO</t>
  </si>
  <si>
    <t>UNISP DE JI-PARANÁ (1º DP)</t>
  </si>
  <si>
    <t>VITIMA</t>
  </si>
  <si>
    <t>MASCULINO</t>
  </si>
  <si>
    <t>MANHA</t>
  </si>
  <si>
    <t>NAO CRIMINAL</t>
  </si>
  <si>
    <t>CONSUMADO</t>
  </si>
  <si>
    <t>RO</t>
  </si>
  <si>
    <t>JI-PARANÁ</t>
  </si>
  <si>
    <t>RESIDÊNCIA</t>
  </si>
  <si>
    <t>NOVO JI-PARANÁ</t>
  </si>
  <si>
    <t>130716/2021</t>
  </si>
  <si>
    <t>AMEAÇA</t>
  </si>
  <si>
    <t>1ª DELEGACIA DE POLÍCIA CIVIL - COLORADO DOESTE</t>
  </si>
  <si>
    <t>CRIMINAL</t>
  </si>
  <si>
    <t>COLORADO DO OESTE</t>
  </si>
  <si>
    <t>OUTROS LOCAIS</t>
  </si>
  <si>
    <t>CENTRO</t>
  </si>
  <si>
    <t>PRETA</t>
  </si>
  <si>
    <t>41779/2021</t>
  </si>
  <si>
    <t>1ª DELEGACIA DE POLÍCIA CIVIL - CACOAL</t>
  </si>
  <si>
    <t>FEMININO</t>
  </si>
  <si>
    <t>HORA EXATA</t>
  </si>
  <si>
    <t>CACOAL</t>
  </si>
  <si>
    <t>COMÉRCIO</t>
  </si>
  <si>
    <t>NOVO HORIZONTE</t>
  </si>
  <si>
    <t>VAQUEIRO</t>
  </si>
  <si>
    <t>35759/2021</t>
  </si>
  <si>
    <t>1ª DELEGACIA DE POLÍCIA CIVIL DE JARU</t>
  </si>
  <si>
    <t>SUSPEITO</t>
  </si>
  <si>
    <t>TARDE</t>
  </si>
  <si>
    <t>JARU</t>
  </si>
  <si>
    <t>SÍTIO</t>
  </si>
  <si>
    <t>ZONA RURAL</t>
  </si>
  <si>
    <t>22518/2021</t>
  </si>
  <si>
    <t>LESÃO CORPORAL</t>
  </si>
  <si>
    <t>1ª DELEGACIA DE POLÍCIA CIVIL - GUAJARA MIRIM</t>
  </si>
  <si>
    <t>AUTOR DO FATO</t>
  </si>
  <si>
    <t>TENTADO</t>
  </si>
  <si>
    <t>GUAJARÁ-MIRIM</t>
  </si>
  <si>
    <t>EM FRENTE A RESIDÊNCIA</t>
  </si>
  <si>
    <t>ENGENHEIRO(A)</t>
  </si>
  <si>
    <t>118011/2021</t>
  </si>
  <si>
    <t>ACIDENTE DE TRANSITO SEM VITIMA</t>
  </si>
  <si>
    <t>DELEGACIA VIRTUAL</t>
  </si>
  <si>
    <t>CONDUTOR DO VEICULO</t>
  </si>
  <si>
    <t>PORTO VELHO</t>
  </si>
  <si>
    <t>ESTACIONAMENTO</t>
  </si>
  <si>
    <t>SEM</t>
  </si>
  <si>
    <t>45092/2021</t>
  </si>
  <si>
    <t>HOMICÍDIO</t>
  </si>
  <si>
    <t>1ª DELEGACIA DE POLÍCIA CIVIL DE CANDEIAS DO JAMARI</t>
  </si>
  <si>
    <t>CANDEIAS DO JAMARI</t>
  </si>
  <si>
    <t>VIA PÚBLICA</t>
  </si>
  <si>
    <t>PARDA</t>
  </si>
  <si>
    <t>AUTONOMO(A)</t>
  </si>
  <si>
    <t>16945/2021</t>
  </si>
  <si>
    <t>ROUBO</t>
  </si>
  <si>
    <t>4ª DELEGACIA DE POLICIA CIVIL - PORTO VELHO</t>
  </si>
  <si>
    <t>COMUNICANTE</t>
  </si>
  <si>
    <t>PARADA / TERMINAL DE ÔNIBUS</t>
  </si>
  <si>
    <t>CALADINHO</t>
  </si>
  <si>
    <t>112105/2021</t>
  </si>
  <si>
    <t>MADRUGADA</t>
  </si>
  <si>
    <t>BAR</t>
  </si>
  <si>
    <t>NACIONAL</t>
  </si>
  <si>
    <t>108120/2021</t>
  </si>
  <si>
    <t>RACISMO, PRECONCEITO E DISCRIMINAÇÃO</t>
  </si>
  <si>
    <t>CASA NOTURNA / BOATE / SIMILARES</t>
  </si>
  <si>
    <t>DIFAMAÇÃO</t>
  </si>
  <si>
    <t>117454/2021</t>
  </si>
  <si>
    <t>EMBRIAGUEZ</t>
  </si>
  <si>
    <t>44766/2021</t>
  </si>
  <si>
    <t>110040/2021</t>
  </si>
  <si>
    <t>NOITE</t>
  </si>
  <si>
    <t>ARIQUEMES</t>
  </si>
  <si>
    <t>JARDIM EUROPA</t>
  </si>
  <si>
    <t>3867/2021</t>
  </si>
  <si>
    <t>ACIDENTE DE TRANSITO COM VITIMA</t>
  </si>
  <si>
    <t>1ª DELEGACIA DE POLÍCIA CIVIL - ARIQUEMES</t>
  </si>
  <si>
    <t>5214/2021</t>
  </si>
  <si>
    <t>EXTRAVIO / PERDA</t>
  </si>
  <si>
    <t>1ª DELEGACIA DE POLICIA CIVIL - OURO PRETO D'OESTE</t>
  </si>
  <si>
    <t>OURO PRETO DO OESTE</t>
  </si>
  <si>
    <t>6966/2021</t>
  </si>
  <si>
    <t>UNISP -Cujubim (1ª DP)</t>
  </si>
  <si>
    <t>CUJUBIM</t>
  </si>
  <si>
    <t>AUXILIAR DE ADMINISTRAÇAO</t>
  </si>
  <si>
    <t>11567/2021</t>
  </si>
  <si>
    <t>23842/2021</t>
  </si>
  <si>
    <t>30165/2021</t>
  </si>
  <si>
    <t>MAUS-TRATOS</t>
  </si>
  <si>
    <t>DELEGACIA ESPECIALIZADA DE PROTEÇAO A CRIANÇA E AO ADOLESCENTE</t>
  </si>
  <si>
    <t>ESTABELECIMENTO DE ENSINO FUNDAMENTAL</t>
  </si>
  <si>
    <t>NOVA FLORESTA</t>
  </si>
  <si>
    <t>30584/2021</t>
  </si>
  <si>
    <t>VIAS DE FATO</t>
  </si>
  <si>
    <t>1ª DELEGACIA DE POLÍCIA CIVIL - VILHENA</t>
  </si>
  <si>
    <t>VILHENA</t>
  </si>
  <si>
    <t>CASA</t>
  </si>
  <si>
    <t>MONTADOR(A)</t>
  </si>
  <si>
    <t>TESTEMUNHA</t>
  </si>
  <si>
    <t>AGRICULTOR(A)</t>
  </si>
  <si>
    <t>48312/2021</t>
  </si>
  <si>
    <t>5º DP UNISP AMAZONAS - PORTO VELHO</t>
  </si>
  <si>
    <t>PLANALTO</t>
  </si>
  <si>
    <t>PROFESSOR(A)</t>
  </si>
  <si>
    <t>65931/2021</t>
  </si>
  <si>
    <t>SANTO ANTÔNIO</t>
  </si>
  <si>
    <t>68581/2021</t>
  </si>
  <si>
    <t>ENTORPECENTES ( PORTE / POSSE / USO)</t>
  </si>
  <si>
    <t>DELEGACIA ESPECIALIZADA NO ATENDIMENTO A MULHER DE JARU</t>
  </si>
  <si>
    <t>CONDUZIDO</t>
  </si>
  <si>
    <t>SETOR VIII</t>
  </si>
  <si>
    <t>GERENTE</t>
  </si>
  <si>
    <t>87597/2021</t>
  </si>
  <si>
    <t>INJÚRIA</t>
  </si>
  <si>
    <t>SETOR 19</t>
  </si>
  <si>
    <t>87700/2021</t>
  </si>
  <si>
    <t>91582/2021</t>
  </si>
  <si>
    <t>COLETIVO ÔNIBUS</t>
  </si>
  <si>
    <t>EMPRESÁRIO(A)</t>
  </si>
  <si>
    <t>91860/2021</t>
  </si>
  <si>
    <t>97382/2021</t>
  </si>
  <si>
    <t>7ª DELEGACIA DE POLICIA CIVIL - PORTO VELHO</t>
  </si>
  <si>
    <t>98039/2021</t>
  </si>
  <si>
    <t>OFICINA</t>
  </si>
  <si>
    <t>CRUZEIRO</t>
  </si>
  <si>
    <t>101002/2021</t>
  </si>
  <si>
    <t>101275/2021</t>
  </si>
  <si>
    <t>BELA VISTA</t>
  </si>
  <si>
    <t>OPERADOR DE MAQUINAS</t>
  </si>
  <si>
    <t>102556/2021</t>
  </si>
  <si>
    <t>PROSTÍBULO / CASA DE TOLERÂNCIA</t>
  </si>
  <si>
    <t>BODANESE</t>
  </si>
  <si>
    <t>110120/2021</t>
  </si>
  <si>
    <t>ESTELIONATO / FRAUDE</t>
  </si>
  <si>
    <t>TARILÂNDIA</t>
  </si>
  <si>
    <t>115426/2021</t>
  </si>
  <si>
    <t>1ª DELEGACIA DE POLÍCIA CIVIL(UNISP) - NOVA MAMORE</t>
  </si>
  <si>
    <t>NOVA MAMORÉ</t>
  </si>
  <si>
    <t xml:space="preserve">AUXILIAR DE SERVIÇOS GERAIS </t>
  </si>
  <si>
    <t>118413/2021</t>
  </si>
  <si>
    <t>OUTROS ILÍCITOS PENAIS</t>
  </si>
  <si>
    <t>JARDIM TROPICAL</t>
  </si>
  <si>
    <t>46458/2022</t>
  </si>
  <si>
    <t>OUTRAS OCORRÊNCIAS NÃO CRIMINAIS</t>
  </si>
  <si>
    <t>146420/2021</t>
  </si>
  <si>
    <t>FAZENDA</t>
  </si>
  <si>
    <t>ESTUDANTE</t>
  </si>
  <si>
    <t>162156/2021</t>
  </si>
  <si>
    <t>POSTO DE SAÚDE</t>
  </si>
  <si>
    <t>NOVA ESPERANÇA</t>
  </si>
  <si>
    <t>178328/2021</t>
  </si>
  <si>
    <t>RECEPTAÇÃO</t>
  </si>
  <si>
    <t>PLANTAO DE POLICIA - PORTO VELHO</t>
  </si>
  <si>
    <t>SOCIALISTA</t>
  </si>
  <si>
    <t>176721/2021</t>
  </si>
  <si>
    <t>1ª DELEGACIA DE POLÍCIA CIVIL - ALVORADA D'OESTE</t>
  </si>
  <si>
    <t>ALVORADA D'OESTE</t>
  </si>
  <si>
    <t>152152/2021</t>
  </si>
  <si>
    <t>185315/2021</t>
  </si>
  <si>
    <t>OUTRAS OCORRENCIAS CONTRA A PESSOA</t>
  </si>
  <si>
    <t>NOVO CACOAL</t>
  </si>
  <si>
    <t>VENDEDOR(A)</t>
  </si>
  <si>
    <t>204054/2021</t>
  </si>
  <si>
    <t>FLODOALDO PONTES PINTO</t>
  </si>
  <si>
    <t>15683/2022</t>
  </si>
  <si>
    <t>1ª DP - ALTO PARAÍSO</t>
  </si>
  <si>
    <t>ALTO PARAÍSO</t>
  </si>
  <si>
    <t>LANCHONETE</t>
  </si>
  <si>
    <t>47708/2022</t>
  </si>
  <si>
    <t>DANO / DEPREDAÇÃO</t>
  </si>
  <si>
    <t>CIDADE NOVA</t>
  </si>
  <si>
    <t>OUTROS ENVOLVIMENTOS</t>
  </si>
  <si>
    <t>156143/2021</t>
  </si>
  <si>
    <t>APONIA</t>
  </si>
  <si>
    <t>CONDUTOR DA OCORRENCIA</t>
  </si>
  <si>
    <t>201635/2021</t>
  </si>
  <si>
    <t>1ª DELEGACIA DE POLÍCIA CIVIL DE COSTA MARQUES</t>
  </si>
  <si>
    <t>COSTA MARQUES</t>
  </si>
  <si>
    <t>39168/2022</t>
  </si>
  <si>
    <t>JOSINO BRITO</t>
  </si>
  <si>
    <t>141802/2021</t>
  </si>
  <si>
    <t>SETOR 02</t>
  </si>
  <si>
    <t>ADVOGADO(A)</t>
  </si>
  <si>
    <t>143359/2021</t>
  </si>
  <si>
    <t>PIMENTA BUENO</t>
  </si>
  <si>
    <t>LOCAL INDETERMINADO / DESCONHECIDO</t>
  </si>
  <si>
    <t>PIONEIROS</t>
  </si>
  <si>
    <t>170596/2021</t>
  </si>
  <si>
    <t>SETOR 1</t>
  </si>
  <si>
    <t>185149/2021</t>
  </si>
  <si>
    <t>CRIMES CONTRA A CRIANÇA E O ADOLESCENTE</t>
  </si>
  <si>
    <t>VILA</t>
  </si>
  <si>
    <t>188025/2021</t>
  </si>
  <si>
    <t>AMEAÇA (VIOLÊNCIA DOMÉSTICA)</t>
  </si>
  <si>
    <t>MACHADINHO D'OESTE</t>
  </si>
  <si>
    <t>199836/2021</t>
  </si>
  <si>
    <t>AGÊNCIA BANCÁRIA</t>
  </si>
  <si>
    <t>NOVA BRASÍLIA</t>
  </si>
  <si>
    <t>ESTETICISTA</t>
  </si>
  <si>
    <t>202775/2021</t>
  </si>
  <si>
    <t>2ª DELEGACIA DE POLICIA CIVIL - PORTO VELHO</t>
  </si>
  <si>
    <t>CONCEIÇÃO</t>
  </si>
  <si>
    <t>4696/2022</t>
  </si>
  <si>
    <t>FEIRA LIVRE</t>
  </si>
  <si>
    <t>CAI N'ÁGUA</t>
  </si>
  <si>
    <t>11418/2022</t>
  </si>
  <si>
    <t>16440/2022</t>
  </si>
  <si>
    <t>AMBIENTE VIRTUAL (INTERNET)</t>
  </si>
  <si>
    <t>DOM BOSCO</t>
  </si>
  <si>
    <t>MOTOBOY</t>
  </si>
  <si>
    <t>81192/2022</t>
  </si>
  <si>
    <t>1º DELEGACIA DE POLICIA CIVIL PORTO VELHO</t>
  </si>
  <si>
    <t>APARTAMENTO</t>
  </si>
  <si>
    <t>NOSSA SENHORA DAS GRAÇAS</t>
  </si>
  <si>
    <t>CABELEIREIRO(A)</t>
  </si>
  <si>
    <t>56609/2022</t>
  </si>
  <si>
    <t>CLUBE</t>
  </si>
  <si>
    <t>ATENDENTE</t>
  </si>
  <si>
    <t>ESTAGIARIO(A)</t>
  </si>
  <si>
    <t>91546/2022</t>
  </si>
  <si>
    <t>ELETRONORTE</t>
  </si>
  <si>
    <t>COZINHEIRO(A)</t>
  </si>
  <si>
    <t>101554/2022</t>
  </si>
  <si>
    <t>6ª DP - PORTO VELHO</t>
  </si>
  <si>
    <t>MARIANA</t>
  </si>
  <si>
    <t>113794/2022</t>
  </si>
  <si>
    <t>1ª DELEGACIA DE POLÍCIA CIVIL - PIMENTA BUENO</t>
  </si>
  <si>
    <t>NOVA PIMENTA</t>
  </si>
  <si>
    <t>145805/2022</t>
  </si>
  <si>
    <t>CUNIA</t>
  </si>
  <si>
    <t>149609/2022</t>
  </si>
  <si>
    <t>SUPERMERCADO / MERCADO</t>
  </si>
  <si>
    <t>LAGOA</t>
  </si>
  <si>
    <t>134291/2022</t>
  </si>
  <si>
    <t>SÃO JOÃO BOSCO</t>
  </si>
  <si>
    <t>151952/2022</t>
  </si>
  <si>
    <t>159496/2022</t>
  </si>
  <si>
    <t>LIBERDADE</t>
  </si>
  <si>
    <t>AGENTE PENITENCIARIO</t>
  </si>
  <si>
    <t>172634/2022</t>
  </si>
  <si>
    <t>PRESÍDIO</t>
  </si>
  <si>
    <t>161331/2022</t>
  </si>
  <si>
    <t>CONDOMÍNIO</t>
  </si>
  <si>
    <t>IGARAPÉ</t>
  </si>
  <si>
    <t>182652/2022</t>
  </si>
  <si>
    <t>203279/2022</t>
  </si>
  <si>
    <t>SETOR 23</t>
  </si>
  <si>
    <t>137210/2020</t>
  </si>
  <si>
    <t>SETOR 2</t>
  </si>
  <si>
    <t>COMERCIANTE</t>
  </si>
  <si>
    <t>138585/2020</t>
  </si>
  <si>
    <t>DELEGACIA DA MULHER - VILHENA</t>
  </si>
  <si>
    <t>JARDIM PRIMAVERA</t>
  </si>
  <si>
    <t>139784/2020</t>
  </si>
  <si>
    <t>1ª DELEGACIA DE POLÍCIA CIVIL - SAO MIGUEL DO GUAPORE</t>
  </si>
  <si>
    <t>SÃO MIGUEL DO GUAPORÉ</t>
  </si>
  <si>
    <t>141257/2020</t>
  </si>
  <si>
    <t>PADARIA</t>
  </si>
  <si>
    <t>UNIÃO</t>
  </si>
  <si>
    <t>142316/2020</t>
  </si>
  <si>
    <t>JARDIM SANTANA</t>
  </si>
  <si>
    <t>149519/2020</t>
  </si>
  <si>
    <t>SÃO FRANCISCO</t>
  </si>
  <si>
    <t>154450/2020</t>
  </si>
  <si>
    <t>PARQUE DOS PIONEIROS</t>
  </si>
  <si>
    <t>154638/2020</t>
  </si>
  <si>
    <t>155181/2020</t>
  </si>
  <si>
    <t>1ª DELEGACIA DE POLÍCIA CIVIL - ESPIGÃO D'OESTE</t>
  </si>
  <si>
    <t>ESPIGÃO DO OESTE</t>
  </si>
  <si>
    <t>ESPIGÃO D'OESTE</t>
  </si>
  <si>
    <t>POSTO DE GASOLINA</t>
  </si>
  <si>
    <t>SÃO JOSÉ</t>
  </si>
  <si>
    <t>148654/2020</t>
  </si>
  <si>
    <t>PORTO</t>
  </si>
  <si>
    <t>148827/2020</t>
  </si>
  <si>
    <t>DELEGACIA ESPECIALIZADA NO ATENDIMENTO A MULHER.</t>
  </si>
  <si>
    <t>TEIXEIRÃO</t>
  </si>
  <si>
    <t>149691/2020</t>
  </si>
  <si>
    <t>ROLIM DE MOURA</t>
  </si>
  <si>
    <t>149807/2020</t>
  </si>
  <si>
    <t>160661/2020</t>
  </si>
  <si>
    <t>CALUNIA</t>
  </si>
  <si>
    <t>ÁREAS ESPECIAIS</t>
  </si>
  <si>
    <t>ELETRICISTA</t>
  </si>
  <si>
    <t>159670/2020</t>
  </si>
  <si>
    <t>165858/2020</t>
  </si>
  <si>
    <t>166698/2020</t>
  </si>
  <si>
    <t>168273/2020</t>
  </si>
  <si>
    <t>166278/2020</t>
  </si>
  <si>
    <t>APOIO BR 364</t>
  </si>
  <si>
    <t>167827/2020</t>
  </si>
  <si>
    <t>JARDIM PRESIDENCIAL</t>
  </si>
  <si>
    <t>172423/2020</t>
  </si>
  <si>
    <t>AUTOMÓVEL</t>
  </si>
  <si>
    <t>170664/2020</t>
  </si>
  <si>
    <t>ROUBO COM RESTRIÇÃO DE LIBERDADE DA VÍTIMA</t>
  </si>
  <si>
    <t>3ª DELEGACIA DE POLÍCIA CIVIL-DRCCP-DEL. DE REPRESSÃO AOS CRIMES CONTRA O PATRIMÔNIO DE ARIQUEMES</t>
  </si>
  <si>
    <t>221479/2022</t>
  </si>
  <si>
    <t>176210/2020</t>
  </si>
  <si>
    <t>OUTROS ILÍCITOS PENAIS CONTRA A PESSOA</t>
  </si>
  <si>
    <t>FUNCIONARIO PUBLICO MUNICIPAL</t>
  </si>
  <si>
    <t>176625/2020</t>
  </si>
  <si>
    <t>DO LAR</t>
  </si>
  <si>
    <t>179400/2020</t>
  </si>
  <si>
    <t>179619/2020</t>
  </si>
  <si>
    <t>3ª DELEGACIA DE POLICIA CIVIL - PORTO VELHO</t>
  </si>
  <si>
    <t>SÃO CRISTOVÃO</t>
  </si>
  <si>
    <t>182166/2020</t>
  </si>
  <si>
    <t>SETOR 01</t>
  </si>
  <si>
    <t>184436/2020</t>
  </si>
  <si>
    <t>ESTUPRO</t>
  </si>
  <si>
    <t>181827/2020</t>
  </si>
  <si>
    <t>8ª DP - UNISP LESTE - PORTO VELHO</t>
  </si>
  <si>
    <t>GARÇON(ETE)</t>
  </si>
  <si>
    <t>191323/2020</t>
  </si>
  <si>
    <t>198181/2020</t>
  </si>
  <si>
    <t>CRUZAMENTO</t>
  </si>
  <si>
    <t>LAGOINHA</t>
  </si>
  <si>
    <t>1861/2021</t>
  </si>
  <si>
    <t>1986/2021</t>
  </si>
  <si>
    <t>CRISTO REI</t>
  </si>
  <si>
    <t>188264/2020</t>
  </si>
  <si>
    <t>191262/2020</t>
  </si>
  <si>
    <t>CRIMES CONTRA O CONSUMIDOR</t>
  </si>
  <si>
    <t>1ª DELEGACIA DE POLÍCIA CIVIL - SERINGUEIRA</t>
  </si>
  <si>
    <t>SERINGUEIRAS</t>
  </si>
  <si>
    <t>BANCARIO(A)</t>
  </si>
  <si>
    <t>193664/2020</t>
  </si>
  <si>
    <t>NOVA UNIÃO</t>
  </si>
  <si>
    <t>195554/2020</t>
  </si>
  <si>
    <t>ACIDENTE DE TRABALHO SEM VITIMA FATAL</t>
  </si>
  <si>
    <t>3457/2021</t>
  </si>
  <si>
    <t>13013/2021</t>
  </si>
  <si>
    <t>FLORESTA</t>
  </si>
  <si>
    <t>5067/2021</t>
  </si>
  <si>
    <t>COMARA</t>
  </si>
  <si>
    <t>13637/2021</t>
  </si>
  <si>
    <t>RONALDO ARAGÃO</t>
  </si>
  <si>
    <t>7571/2023</t>
  </si>
  <si>
    <t>31786/2021</t>
  </si>
  <si>
    <t>VILLAGE DO SOL I</t>
  </si>
  <si>
    <t>33342/2021</t>
  </si>
  <si>
    <t>37971/2021</t>
  </si>
  <si>
    <t>DESENTENDIMENTO / DESINTELIGÊNCIA</t>
  </si>
  <si>
    <t>ELDORADO</t>
  </si>
  <si>
    <t>28030/2021</t>
  </si>
  <si>
    <t>INFRAÇÃO DE MEDIDA SANITÁRIA PREVENTIVA</t>
  </si>
  <si>
    <t>INFRATOR (MENOR)</t>
  </si>
  <si>
    <t>SETOR 03</t>
  </si>
  <si>
    <t>INDIGENA</t>
  </si>
  <si>
    <t>28218/2021</t>
  </si>
  <si>
    <t>TRIÂNGULO</t>
  </si>
  <si>
    <t>28862/2021</t>
  </si>
  <si>
    <t>31763/2021</t>
  </si>
  <si>
    <t>32302/2021</t>
  </si>
  <si>
    <t>DELEGACIA ESPECIALIZADA DE REPRESSAO AOS FURTOS E ROUBOS DE VEICULOS</t>
  </si>
  <si>
    <t>38919/2021</t>
  </si>
  <si>
    <t>SALÃO DE BELEZA</t>
  </si>
  <si>
    <t>SETOR V</t>
  </si>
  <si>
    <t>APONSETADO(A)</t>
  </si>
  <si>
    <t>43838/2021</t>
  </si>
  <si>
    <t>POLICIAL MILITAR</t>
  </si>
  <si>
    <t>45153/2021</t>
  </si>
  <si>
    <t>DELEGACIA ESPECIALIZADA NO ATENDIMENTO A MULHER</t>
  </si>
  <si>
    <t>VIGILANTE</t>
  </si>
  <si>
    <t>45562/2021</t>
  </si>
  <si>
    <t>54257/2021</t>
  </si>
  <si>
    <t>CASTANHEIRAS</t>
  </si>
  <si>
    <t>59002/2021</t>
  </si>
  <si>
    <t>AYRTON SENA</t>
  </si>
  <si>
    <t>23460/2023</t>
  </si>
  <si>
    <t>MATO GROSSO</t>
  </si>
  <si>
    <t>FRETISTA</t>
  </si>
  <si>
    <t>50228/2021</t>
  </si>
  <si>
    <t>67858/2021</t>
  </si>
  <si>
    <t>67988/2021</t>
  </si>
  <si>
    <t>CLÍNICA MÉDICA</t>
  </si>
  <si>
    <t>OUTROS</t>
  </si>
  <si>
    <t>68675/2021</t>
  </si>
  <si>
    <t>NOVO PORTO VELHO</t>
  </si>
  <si>
    <t>63656/2021</t>
  </si>
  <si>
    <t>ESTABELECIMENTO DE ENSINO MÉDIO</t>
  </si>
  <si>
    <t>SERRARIA</t>
  </si>
  <si>
    <t>67111/2021</t>
  </si>
  <si>
    <t>68464/2021</t>
  </si>
  <si>
    <t>OUTROS ESTABELECIMENTOS COMERCIAIS</t>
  </si>
  <si>
    <t>PRINCESA ISABEL</t>
  </si>
  <si>
    <t>74913/2021</t>
  </si>
  <si>
    <t>PEDRINHAS</t>
  </si>
  <si>
    <t>82141/2021</t>
  </si>
  <si>
    <t>MONTE NEGRO</t>
  </si>
  <si>
    <t>CALÇADA</t>
  </si>
  <si>
    <t>90465/2021</t>
  </si>
  <si>
    <t>CRIME CONTRA FLORESTA EM TERRAS DE DOMÍNIO PÚBLICO OU DEVOLUTAS</t>
  </si>
  <si>
    <t>92498/2021</t>
  </si>
  <si>
    <t>TANCREDO NEVES</t>
  </si>
  <si>
    <t>81003/2021</t>
  </si>
  <si>
    <t>1ª DELEGACIA DE POLÍCIA CIVIL DE ALTA FLORESTA D'OESTE</t>
  </si>
  <si>
    <t>ALTA FLORESTA D'OESTE</t>
  </si>
  <si>
    <t>CIDADE ALTA</t>
  </si>
  <si>
    <t>85860/2021</t>
  </si>
  <si>
    <t>EMBRIAGUEZ NA DIREÇÃO</t>
  </si>
  <si>
    <t>FUNCIONARIO PUBLICO ESTADUAL</t>
  </si>
  <si>
    <t>92399/2021</t>
  </si>
  <si>
    <t>SETOR 04</t>
  </si>
  <si>
    <t>98500/2021</t>
  </si>
  <si>
    <t>SETOR 07</t>
  </si>
  <si>
    <t>99558/2021</t>
  </si>
  <si>
    <t>NOVA ESPERANÇA (BNH)</t>
  </si>
  <si>
    <t>103469/2021</t>
  </si>
  <si>
    <t>RONDOMINAS</t>
  </si>
  <si>
    <t>104730/2021</t>
  </si>
  <si>
    <t>106043/2021</t>
  </si>
  <si>
    <t>LOJA</t>
  </si>
  <si>
    <t>98323/2021</t>
  </si>
  <si>
    <t>110909/2021</t>
  </si>
  <si>
    <t>5º DP UNISP LESTE - PORTO VELHO</t>
  </si>
  <si>
    <t>113054/2021</t>
  </si>
  <si>
    <t>122380/2021</t>
  </si>
  <si>
    <t>JK 1</t>
  </si>
  <si>
    <t>128179/2021</t>
  </si>
  <si>
    <t>124492/2021</t>
  </si>
  <si>
    <t>NOVA OURO PRETO</t>
  </si>
  <si>
    <t>128149/2021</t>
  </si>
  <si>
    <t>128538/2021</t>
  </si>
  <si>
    <t>TRÊS MARIAS</t>
  </si>
  <si>
    <t>128852/2021</t>
  </si>
  <si>
    <t>131163/2021</t>
  </si>
  <si>
    <t>DESACATO</t>
  </si>
  <si>
    <t>145477/2021</t>
  </si>
  <si>
    <t>146427/2021</t>
  </si>
  <si>
    <t>LAVA JATO</t>
  </si>
  <si>
    <t>147047/2021</t>
  </si>
  <si>
    <t>JARDIM PAULISTA</t>
  </si>
  <si>
    <t>150289/2021</t>
  </si>
  <si>
    <t>TUCUMANZAL</t>
  </si>
  <si>
    <t>132493/2021</t>
  </si>
  <si>
    <t>137764/2021</t>
  </si>
  <si>
    <t>OLÍMPICO</t>
  </si>
  <si>
    <t>138099/2021</t>
  </si>
  <si>
    <t>TECNICO EM ENFERMAGEM</t>
  </si>
  <si>
    <t>140845/2021</t>
  </si>
  <si>
    <t>141269/2021</t>
  </si>
  <si>
    <t>CORRETOR(A) IMÓVEL</t>
  </si>
  <si>
    <t>144278/2021</t>
  </si>
  <si>
    <t>RESIDENCIAL</t>
  </si>
  <si>
    <t>PEDREIRO(A)</t>
  </si>
  <si>
    <t>153037/2021</t>
  </si>
  <si>
    <t>NÃO INFORMADO</t>
  </si>
  <si>
    <t>JARDIM AURÉLIO BERNARDI</t>
  </si>
  <si>
    <t>163016/2021</t>
  </si>
  <si>
    <t>164655/2021</t>
  </si>
  <si>
    <t xml:space="preserve">COBRANÇA IRREGULAR DE DÍVIDA DE CONSUMO </t>
  </si>
  <si>
    <t>185009/2021</t>
  </si>
  <si>
    <t>171722/2021</t>
  </si>
  <si>
    <t>RECAPTURA DE PRESO / FORAGIDO</t>
  </si>
  <si>
    <t>SETOR INDUSTRIAL</t>
  </si>
  <si>
    <t>149901/2021</t>
  </si>
  <si>
    <t>153164/2021</t>
  </si>
  <si>
    <t>166510/2021</t>
  </si>
  <si>
    <t>INCÊNDIO</t>
  </si>
  <si>
    <t>GLEBA</t>
  </si>
  <si>
    <t>162699/2021</t>
  </si>
  <si>
    <t>VIOLÊNCIA DOMÉSTICA</t>
  </si>
  <si>
    <t>AREAL DA FLORESTA</t>
  </si>
  <si>
    <t>168343/2021</t>
  </si>
  <si>
    <t>172593/2021</t>
  </si>
  <si>
    <t>SÃO SEBASTIÃO</t>
  </si>
  <si>
    <t>174265/2021</t>
  </si>
  <si>
    <t>184132/2021</t>
  </si>
  <si>
    <t>176704/2021</t>
  </si>
  <si>
    <t>CHÁCARA</t>
  </si>
  <si>
    <t>PEDAGOGO(A)</t>
  </si>
  <si>
    <t>181404/2021</t>
  </si>
  <si>
    <t>184084/2021</t>
  </si>
  <si>
    <t>177304/2021</t>
  </si>
  <si>
    <t>10ª DELEGACIA DE POLÍCIA CIVIL</t>
  </si>
  <si>
    <t>SP</t>
  </si>
  <si>
    <t>SÃO PAULO</t>
  </si>
  <si>
    <t>TÁXI</t>
  </si>
  <si>
    <t>180519/2021</t>
  </si>
  <si>
    <t>CONSTRANGIMENTO ILEGAL</t>
  </si>
  <si>
    <t>183401/2021</t>
  </si>
  <si>
    <t>RJ</t>
  </si>
  <si>
    <t>RIO DE JANEIRO</t>
  </si>
  <si>
    <t>194959/2021</t>
  </si>
  <si>
    <t>SOCIEDADE BELA VISTA</t>
  </si>
  <si>
    <t>203320/2021</t>
  </si>
  <si>
    <t>204058/2021</t>
  </si>
  <si>
    <t>197624/2021</t>
  </si>
  <si>
    <t>GARIMPO BOM FUTURO</t>
  </si>
  <si>
    <t>197931/2021</t>
  </si>
  <si>
    <t>198729/2021</t>
  </si>
  <si>
    <t>PRAÇA</t>
  </si>
  <si>
    <t>200132/2021</t>
  </si>
  <si>
    <t>1ª DELEGACIA DE POLÍCIA CIVIL - PRESIDENTE MEDICI</t>
  </si>
  <si>
    <t>PRESIDENTE MÉDICI</t>
  </si>
  <si>
    <t>204168/2021</t>
  </si>
  <si>
    <t>APOIO A ÓRGÃO PÚBLICO / ORDEM JUDICIAL</t>
  </si>
  <si>
    <t>RODOVIA</t>
  </si>
  <si>
    <t>22714/2022</t>
  </si>
  <si>
    <t>393/2022</t>
  </si>
  <si>
    <t>JARDIM AMÉRICA</t>
  </si>
  <si>
    <t>1381/2022</t>
  </si>
  <si>
    <t>5461/2022</t>
  </si>
  <si>
    <t>ADULTERAÇÃO DE SINAL IDENTIFICADOR DE VEÍCULO AUTOMOTOR</t>
  </si>
  <si>
    <t>SÃO FELIPE D'OESTE</t>
  </si>
  <si>
    <t>31943/2022</t>
  </si>
  <si>
    <t>20361/2022</t>
  </si>
  <si>
    <t>22692/2022</t>
  </si>
  <si>
    <t>ESQUINA</t>
  </si>
  <si>
    <t>26349/2022</t>
  </si>
  <si>
    <t>30016/2022</t>
  </si>
  <si>
    <t>31390/2022</t>
  </si>
  <si>
    <t>33438/2022</t>
  </si>
  <si>
    <t>44002/2022</t>
  </si>
  <si>
    <t>SETOR 9</t>
  </si>
  <si>
    <t>50059/2022</t>
  </si>
  <si>
    <t>RESISTÊNCIA</t>
  </si>
  <si>
    <t>9ª DELEGACIA DE POLÍCIA CIVIL</t>
  </si>
  <si>
    <t>VISTA ALEGRE</t>
  </si>
  <si>
    <t>40047/2022</t>
  </si>
  <si>
    <t>47238/2022</t>
  </si>
  <si>
    <t>1ª DELEGACIA DE POLÍCIA CIVIL DE ROLIM DE MOURA</t>
  </si>
  <si>
    <t>51509/2022</t>
  </si>
  <si>
    <t>160933/2020</t>
  </si>
  <si>
    <t>1ª DELEGACIA DE POLÍCIA CIVIL - MIRANTE DA SERRA</t>
  </si>
  <si>
    <t>MIRANTE DA SERRA</t>
  </si>
  <si>
    <t>160666/2020</t>
  </si>
  <si>
    <t>MECÂNICO(A)</t>
  </si>
  <si>
    <t>138434/2020</t>
  </si>
  <si>
    <t>JARDIM ELDORADO</t>
  </si>
  <si>
    <t>143205/2020</t>
  </si>
  <si>
    <t>JARDIM DOS MIGRANTES</t>
  </si>
  <si>
    <t>DIARISTA</t>
  </si>
  <si>
    <t>194484/2020</t>
  </si>
  <si>
    <t>PANAIR</t>
  </si>
  <si>
    <t>data registro</t>
  </si>
  <si>
    <t>5/7/2021</t>
  </si>
  <si>
    <t>31/8/2021</t>
  </si>
  <si>
    <t>22/3/2021</t>
  </si>
  <si>
    <t>10/3/2021</t>
  </si>
  <si>
    <t>12/2/2021</t>
  </si>
  <si>
    <t>10/8/2021</t>
  </si>
  <si>
    <t>29/3/2021</t>
  </si>
  <si>
    <t>3/2/2021</t>
  </si>
  <si>
    <t>1/8/2021</t>
  </si>
  <si>
    <t>26/7/2021</t>
  </si>
  <si>
    <t>9/8/2021</t>
  </si>
  <si>
    <t>28/3/2021</t>
  </si>
  <si>
    <t>28/7/2021</t>
  </si>
  <si>
    <t>8/1/2021</t>
  </si>
  <si>
    <t>11/1/2021</t>
  </si>
  <si>
    <t>13/1/2021</t>
  </si>
  <si>
    <t>23/1/2021</t>
  </si>
  <si>
    <t>15/2/2021</t>
  </si>
  <si>
    <t>27/2/2021</t>
  </si>
  <si>
    <t>1/3/2021</t>
  </si>
  <si>
    <t>5/4/2021</t>
  </si>
  <si>
    <t>11/5/2021</t>
  </si>
  <si>
    <t>16/5/2021</t>
  </si>
  <si>
    <t>21/6/2021</t>
  </si>
  <si>
    <t>28/6/2021</t>
  </si>
  <si>
    <t>7/7/2021</t>
  </si>
  <si>
    <t>8/7/2021</t>
  </si>
  <si>
    <t>13/7/2021</t>
  </si>
  <si>
    <t>14/7/2021</t>
  </si>
  <si>
    <t>16/7/2021</t>
  </si>
  <si>
    <t>6/8/2021</t>
  </si>
  <si>
    <t>11/8/2021</t>
  </si>
  <si>
    <t>18/3/2022</t>
  </si>
  <si>
    <t>26/9/2021</t>
  </si>
  <si>
    <t>21/10/2021</t>
  </si>
  <si>
    <t>17/11/2021</t>
  </si>
  <si>
    <t>15/11/2021</t>
  </si>
  <si>
    <t>5/10/2021</t>
  </si>
  <si>
    <t>29/11/2021</t>
  </si>
  <si>
    <t>31/12/2021</t>
  </si>
  <si>
    <t>28/1/2022</t>
  </si>
  <si>
    <t>21/3/2022</t>
  </si>
  <si>
    <t>12/10/2021</t>
  </si>
  <si>
    <t>27/12/2021</t>
  </si>
  <si>
    <t>7/3/2022</t>
  </si>
  <si>
    <t>18/9/2021</t>
  </si>
  <si>
    <t>21/9/2021</t>
  </si>
  <si>
    <t>4/11/2021</t>
  </si>
  <si>
    <t>2/12/2021</t>
  </si>
  <si>
    <t>22/12/2021</t>
  </si>
  <si>
    <t>28/12/2021</t>
  </si>
  <si>
    <t>10/1/2022</t>
  </si>
  <si>
    <t>20/1/2022</t>
  </si>
  <si>
    <t>29/1/2022</t>
  </si>
  <si>
    <t>12/5/2022</t>
  </si>
  <si>
    <t>3/4/2022</t>
  </si>
  <si>
    <t>29/5/2022</t>
  </si>
  <si>
    <t>14/6/2022</t>
  </si>
  <si>
    <t>4/7/2022</t>
  </si>
  <si>
    <t>23/8/2022</t>
  </si>
  <si>
    <t>29/8/2022</t>
  </si>
  <si>
    <t>5/8/2022</t>
  </si>
  <si>
    <t>2/9/2022</t>
  </si>
  <si>
    <t>14/9/2022</t>
  </si>
  <si>
    <t>5/10/2022</t>
  </si>
  <si>
    <t>17/9/2022</t>
  </si>
  <si>
    <t>22/10/2022</t>
  </si>
  <si>
    <t>27/11/2022</t>
  </si>
  <si>
    <t>12/9/2020</t>
  </si>
  <si>
    <t>15/9/2020</t>
  </si>
  <si>
    <t>16/9/2020</t>
  </si>
  <si>
    <t>18/9/2020</t>
  </si>
  <si>
    <t>21/9/2020</t>
  </si>
  <si>
    <t>2/10/2020</t>
  </si>
  <si>
    <t>10/10/2020</t>
  </si>
  <si>
    <t>11/10/2020</t>
  </si>
  <si>
    <t>12/10/2020</t>
  </si>
  <si>
    <t>1/10/2020</t>
  </si>
  <si>
    <t>3/10/2020</t>
  </si>
  <si>
    <t>21/10/2020</t>
  </si>
  <si>
    <t>19/10/2020</t>
  </si>
  <si>
    <t>29/10/2020</t>
  </si>
  <si>
    <t>31/10/2020</t>
  </si>
  <si>
    <t>3/11/2020</t>
  </si>
  <si>
    <t>30/10/2020</t>
  </si>
  <si>
    <t>10/11/2020</t>
  </si>
  <si>
    <t>7/11/2020</t>
  </si>
  <si>
    <t>28/12/2022</t>
  </si>
  <si>
    <t>17/11/2020</t>
  </si>
  <si>
    <t>21/11/2020</t>
  </si>
  <si>
    <t>22/11/2020</t>
  </si>
  <si>
    <t>26/11/2020</t>
  </si>
  <si>
    <t>30/11/2020</t>
  </si>
  <si>
    <t>25/11/2020</t>
  </si>
  <si>
    <t>10/12/2020</t>
  </si>
  <si>
    <t>22/12/2020</t>
  </si>
  <si>
    <t>5/1/2021</t>
  </si>
  <si>
    <t>5/12/2020</t>
  </si>
  <si>
    <t>14/12/2020</t>
  </si>
  <si>
    <t>17/12/2020</t>
  </si>
  <si>
    <t>7/1/2021</t>
  </si>
  <si>
    <t>26/1/2021</t>
  </si>
  <si>
    <t>27/1/2021</t>
  </si>
  <si>
    <t>14/1/2023</t>
  </si>
  <si>
    <t>2/3/2021</t>
  </si>
  <si>
    <t>5/3/2021</t>
  </si>
  <si>
    <t>15/3/2021</t>
  </si>
  <si>
    <t>23/2/2021</t>
  </si>
  <si>
    <t>24/2/2021</t>
  </si>
  <si>
    <t>25/2/2021</t>
  </si>
  <si>
    <t>3/3/2021</t>
  </si>
  <si>
    <t>16/3/2021</t>
  </si>
  <si>
    <t>26/3/2021</t>
  </si>
  <si>
    <t>30/3/2021</t>
  </si>
  <si>
    <t>17/4/2021</t>
  </si>
  <si>
    <t>28/4/2021</t>
  </si>
  <si>
    <t>14/2/2023</t>
  </si>
  <si>
    <t>9/4/2021</t>
  </si>
  <si>
    <t>14/5/2021</t>
  </si>
  <si>
    <t>6/5/2021</t>
  </si>
  <si>
    <t>13/5/2021</t>
  </si>
  <si>
    <t>27/5/2021</t>
  </si>
  <si>
    <t>10/6/2021</t>
  </si>
  <si>
    <t>25/6/2021</t>
  </si>
  <si>
    <t>29/6/2021</t>
  </si>
  <si>
    <t>8/6/2021</t>
  </si>
  <si>
    <t>17/6/2021</t>
  </si>
  <si>
    <t>9/7/2021</t>
  </si>
  <si>
    <t>11/7/2021</t>
  </si>
  <si>
    <t>17/7/2021</t>
  </si>
  <si>
    <t>20/7/2021</t>
  </si>
  <si>
    <t>21/7/2021</t>
  </si>
  <si>
    <t>29/7/2021</t>
  </si>
  <si>
    <t>2/8/2021</t>
  </si>
  <si>
    <t>17/8/2021</t>
  </si>
  <si>
    <t>26/8/2021</t>
  </si>
  <si>
    <t>20/8/2021</t>
  </si>
  <si>
    <t>27/8/2021</t>
  </si>
  <si>
    <t>24/9/2021</t>
  </si>
  <si>
    <t>27/9/2021</t>
  </si>
  <si>
    <t>2/10/2021</t>
  </si>
  <si>
    <t>2/9/2021</t>
  </si>
  <si>
    <t>12/9/2021</t>
  </si>
  <si>
    <t>13/9/2021</t>
  </si>
  <si>
    <t>16/9/2021</t>
  </si>
  <si>
    <t>17/9/2021</t>
  </si>
  <si>
    <t>22/9/2021</t>
  </si>
  <si>
    <t>6/10/2021</t>
  </si>
  <si>
    <t>23/10/2021</t>
  </si>
  <si>
    <t>26/10/2021</t>
  </si>
  <si>
    <t>7/11/2021</t>
  </si>
  <si>
    <t>1/10/2021</t>
  </si>
  <si>
    <t>29/10/2021</t>
  </si>
  <si>
    <t>22/10/2021</t>
  </si>
  <si>
    <t>1/11/2021</t>
  </si>
  <si>
    <t>8/11/2021</t>
  </si>
  <si>
    <t>10/11/2021</t>
  </si>
  <si>
    <t>26/11/2021</t>
  </si>
  <si>
    <t>22/11/2021</t>
  </si>
  <si>
    <t>16/11/2021</t>
  </si>
  <si>
    <t>21/11/2021</t>
  </si>
  <si>
    <t>25/11/2021</t>
  </si>
  <si>
    <t>14/12/2021</t>
  </si>
  <si>
    <t>29/12/2021</t>
  </si>
  <si>
    <t>19/12/2021</t>
  </si>
  <si>
    <t>20/12/2021</t>
  </si>
  <si>
    <t>21/12/2021</t>
  </si>
  <si>
    <t>23/12/2021</t>
  </si>
  <si>
    <t>8/2/2022</t>
  </si>
  <si>
    <t>2/1/2022</t>
  </si>
  <si>
    <t>4/1/2022</t>
  </si>
  <si>
    <t>23/2/2022</t>
  </si>
  <si>
    <t>4/2/2022</t>
  </si>
  <si>
    <t>14/2/2022</t>
  </si>
  <si>
    <t>20/2/2022</t>
  </si>
  <si>
    <t>22/2/2022</t>
  </si>
  <si>
    <t>25/2/2022</t>
  </si>
  <si>
    <t>15/3/2022</t>
  </si>
  <si>
    <t>24/3/2022</t>
  </si>
  <si>
    <t>8/3/2022</t>
  </si>
  <si>
    <t>19/3/2022</t>
  </si>
  <si>
    <t>26/3/2022</t>
  </si>
  <si>
    <t>14/9/2020</t>
  </si>
  <si>
    <t>22/9/2020</t>
  </si>
  <si>
    <t>16/12/2020</t>
  </si>
  <si>
    <t>flags</t>
  </si>
  <si>
    <t>Homofobia (LGBTIQPN+)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</si>
</sst>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 applyFont="1" applyAlignment="1">
      <alignment horizontal="right"/>
    </xf>
    <xf numFmtId="0" fontId="2" fillId="2" borderId="0" xfId="0" applyFont="1" applyFill="1"/>
  </cellXfs>
  <cellStyles count="2">
    <cellStyle name="Normal" xfId="0" builtinId="0"/>
    <cellStyle name="Normal 7 2 2 2 2 2 2 2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0"/>
  <sheetViews>
    <sheetView tabSelected="1" workbookViewId="0">
      <selection activeCell="D322" sqref="D322"/>
    </sheetView>
  </sheetViews>
  <sheetFormatPr defaultRowHeight="15"/>
  <cols>
    <col min="1" max="1" width="27.140625" customWidth="1"/>
    <col min="3" max="3" width="21.140625" customWidth="1"/>
    <col min="4" max="4" width="18.7109375" customWidth="1"/>
    <col min="5" max="5" width="35.140625" customWidth="1"/>
    <col min="6" max="6" width="58" customWidth="1"/>
    <col min="7" max="7" width="15.28515625" customWidth="1"/>
    <col min="8" max="8" width="15.85546875" customWidth="1"/>
    <col min="9" max="9" width="11.140625" customWidth="1"/>
    <col min="10" max="10" width="23.42578125" customWidth="1"/>
    <col min="11" max="11" width="15" customWidth="1"/>
    <col min="12" max="12" width="20.5703125" customWidth="1"/>
    <col min="13" max="13" width="18.28515625" customWidth="1"/>
    <col min="14" max="14" width="15.140625" customWidth="1"/>
    <col min="16" max="16" width="26.42578125" customWidth="1"/>
    <col min="17" max="17" width="24.140625" customWidth="1"/>
    <col min="18" max="18" width="24.7109375" customWidth="1"/>
    <col min="19" max="19" width="35.140625" customWidth="1"/>
    <col min="20" max="20" width="20.7109375" customWidth="1"/>
  </cols>
  <sheetData>
    <row r="1" spans="1:20" ht="54.75" customHeight="1">
      <c r="A1" s="4" t="s">
        <v>746</v>
      </c>
      <c r="B1" s="4" t="s">
        <v>0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560</v>
      </c>
      <c r="I1" s="4" t="s">
        <v>1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  <c r="S1" s="4" t="s">
        <v>16</v>
      </c>
      <c r="T1" s="4" t="s">
        <v>17</v>
      </c>
    </row>
    <row r="2" spans="1:20" ht="20.100000000000001" customHeight="1">
      <c r="A2" t="s">
        <v>747</v>
      </c>
      <c r="B2" t="s">
        <v>68</v>
      </c>
      <c r="D2" t="s">
        <v>148</v>
      </c>
      <c r="E2" t="s">
        <v>63</v>
      </c>
      <c r="F2" t="s">
        <v>64</v>
      </c>
      <c r="G2" s="1">
        <v>32832</v>
      </c>
      <c r="H2" s="2" t="s">
        <v>588</v>
      </c>
      <c r="I2" s="3">
        <f>IFERROR(INT((H2-G2)/365.25),"")</f>
        <v>31</v>
      </c>
      <c r="J2" t="s">
        <v>79</v>
      </c>
      <c r="K2" t="s">
        <v>23</v>
      </c>
      <c r="L2" t="s">
        <v>94</v>
      </c>
      <c r="M2" t="s">
        <v>25</v>
      </c>
      <c r="N2" t="s">
        <v>58</v>
      </c>
      <c r="O2" t="s">
        <v>27</v>
      </c>
      <c r="P2" t="s">
        <v>66</v>
      </c>
      <c r="Q2" t="s">
        <v>95</v>
      </c>
      <c r="R2" t="s">
        <v>95</v>
      </c>
      <c r="S2" t="s">
        <v>60</v>
      </c>
      <c r="T2" t="s">
        <v>37</v>
      </c>
    </row>
    <row r="3" spans="1:20" ht="20.100000000000001" customHeight="1">
      <c r="A3" t="s">
        <v>747</v>
      </c>
      <c r="B3" t="s">
        <v>68</v>
      </c>
      <c r="D3" t="s">
        <v>149</v>
      </c>
      <c r="E3" t="s">
        <v>136</v>
      </c>
      <c r="F3" t="s">
        <v>21</v>
      </c>
      <c r="G3" s="1">
        <v>29820</v>
      </c>
      <c r="H3" s="2" t="s">
        <v>589</v>
      </c>
      <c r="I3" s="3">
        <f>IFERROR(INT((H3-G3)/365.25),"")</f>
        <v>39</v>
      </c>
      <c r="J3" t="s">
        <v>57</v>
      </c>
      <c r="K3" t="s">
        <v>41</v>
      </c>
      <c r="L3" t="s">
        <v>24</v>
      </c>
      <c r="M3" t="s">
        <v>34</v>
      </c>
      <c r="N3" t="s">
        <v>26</v>
      </c>
      <c r="O3" t="s">
        <v>27</v>
      </c>
      <c r="P3" t="s">
        <v>28</v>
      </c>
      <c r="Q3" t="s">
        <v>28</v>
      </c>
      <c r="R3" t="s">
        <v>28</v>
      </c>
      <c r="S3" t="s">
        <v>119</v>
      </c>
      <c r="T3" t="s">
        <v>150</v>
      </c>
    </row>
    <row r="4" spans="1:20" ht="20.100000000000001" customHeight="1">
      <c r="A4" t="s">
        <v>747</v>
      </c>
      <c r="B4" t="s">
        <v>68</v>
      </c>
      <c r="D4" t="s">
        <v>149</v>
      </c>
      <c r="E4" t="s">
        <v>136</v>
      </c>
      <c r="F4" t="s">
        <v>21</v>
      </c>
      <c r="G4" s="1">
        <v>37900</v>
      </c>
      <c r="H4" s="2" t="s">
        <v>589</v>
      </c>
      <c r="I4" s="3">
        <f>IFERROR(INT((H4-G4)/365.25),"")</f>
        <v>17</v>
      </c>
      <c r="J4" t="s">
        <v>22</v>
      </c>
      <c r="K4" t="s">
        <v>23</v>
      </c>
      <c r="L4" t="s">
        <v>24</v>
      </c>
      <c r="M4" t="s">
        <v>34</v>
      </c>
      <c r="N4" t="s">
        <v>26</v>
      </c>
      <c r="O4" t="s">
        <v>27</v>
      </c>
      <c r="P4" t="s">
        <v>28</v>
      </c>
      <c r="Q4" t="s">
        <v>28</v>
      </c>
      <c r="R4" t="s">
        <v>28</v>
      </c>
      <c r="S4" t="s">
        <v>119</v>
      </c>
      <c r="T4" t="s">
        <v>150</v>
      </c>
    </row>
    <row r="5" spans="1:20" ht="20.100000000000001" customHeight="1">
      <c r="A5" t="s">
        <v>747</v>
      </c>
      <c r="B5" t="s">
        <v>18</v>
      </c>
      <c r="C5" t="s">
        <v>244</v>
      </c>
      <c r="D5" t="s">
        <v>245</v>
      </c>
      <c r="E5" t="s">
        <v>77</v>
      </c>
      <c r="F5" t="s">
        <v>246</v>
      </c>
      <c r="G5" s="1">
        <v>28335</v>
      </c>
      <c r="H5" s="2" t="s">
        <v>618</v>
      </c>
      <c r="I5" s="3">
        <f>IFERROR(INT((H5-G5)/365.25),"")</f>
        <v>44</v>
      </c>
      <c r="J5" t="s">
        <v>79</v>
      </c>
      <c r="K5" t="s">
        <v>41</v>
      </c>
      <c r="L5" t="s">
        <v>42</v>
      </c>
      <c r="M5" t="s">
        <v>34</v>
      </c>
      <c r="N5" t="s">
        <v>26</v>
      </c>
      <c r="O5" t="s">
        <v>27</v>
      </c>
      <c r="P5" t="s">
        <v>66</v>
      </c>
      <c r="Q5" t="s">
        <v>66</v>
      </c>
      <c r="R5" t="s">
        <v>66</v>
      </c>
      <c r="S5" t="s">
        <v>73</v>
      </c>
      <c r="T5" t="s">
        <v>247</v>
      </c>
    </row>
    <row r="6" spans="1:20" ht="20.100000000000001" customHeight="1">
      <c r="A6" t="s">
        <v>747</v>
      </c>
      <c r="B6" t="s">
        <v>68</v>
      </c>
      <c r="D6" t="s">
        <v>245</v>
      </c>
      <c r="E6" t="s">
        <v>77</v>
      </c>
      <c r="F6" t="s">
        <v>246</v>
      </c>
      <c r="G6" s="1">
        <v>38761</v>
      </c>
      <c r="H6" s="2" t="s">
        <v>618</v>
      </c>
      <c r="I6" s="3">
        <f>IFERROR(INT((H6-G6)/365.25),"")</f>
        <v>16</v>
      </c>
      <c r="J6" t="s">
        <v>22</v>
      </c>
      <c r="K6" t="s">
        <v>41</v>
      </c>
      <c r="L6" t="s">
        <v>42</v>
      </c>
      <c r="M6" t="s">
        <v>34</v>
      </c>
      <c r="N6" t="s">
        <v>26</v>
      </c>
      <c r="O6" t="s">
        <v>27</v>
      </c>
      <c r="P6" t="s">
        <v>66</v>
      </c>
      <c r="Q6" t="s">
        <v>66</v>
      </c>
      <c r="R6" t="s">
        <v>66</v>
      </c>
      <c r="S6" t="s">
        <v>73</v>
      </c>
      <c r="T6" t="s">
        <v>247</v>
      </c>
    </row>
    <row r="7" spans="1:20" ht="20.100000000000001" customHeight="1">
      <c r="A7" t="s">
        <v>747</v>
      </c>
      <c r="B7" t="s">
        <v>68</v>
      </c>
      <c r="C7" t="s">
        <v>151</v>
      </c>
      <c r="D7" t="s">
        <v>152</v>
      </c>
      <c r="E7" t="s">
        <v>116</v>
      </c>
      <c r="F7" t="s">
        <v>117</v>
      </c>
      <c r="G7" s="1">
        <v>34936</v>
      </c>
      <c r="H7" s="2" t="s">
        <v>590</v>
      </c>
      <c r="I7" s="3">
        <f>IFERROR(INT((H7-G7)/365.25),"")</f>
        <v>25</v>
      </c>
      <c r="J7" t="s">
        <v>57</v>
      </c>
      <c r="K7" t="s">
        <v>23</v>
      </c>
      <c r="L7" t="s">
        <v>42</v>
      </c>
      <c r="M7" t="s">
        <v>34</v>
      </c>
      <c r="N7" t="s">
        <v>26</v>
      </c>
      <c r="O7" t="s">
        <v>27</v>
      </c>
      <c r="P7" t="s">
        <v>118</v>
      </c>
      <c r="Q7" t="s">
        <v>118</v>
      </c>
      <c r="R7" t="s">
        <v>118</v>
      </c>
      <c r="S7" t="s">
        <v>153</v>
      </c>
      <c r="T7" t="s">
        <v>154</v>
      </c>
    </row>
    <row r="8" spans="1:20" ht="20.100000000000001" customHeight="1">
      <c r="A8" t="s">
        <v>747</v>
      </c>
      <c r="B8" t="s">
        <v>18</v>
      </c>
      <c r="C8" t="s">
        <v>75</v>
      </c>
      <c r="D8" t="s">
        <v>152</v>
      </c>
      <c r="E8" t="s">
        <v>116</v>
      </c>
      <c r="F8" t="s">
        <v>117</v>
      </c>
      <c r="G8" s="1">
        <v>33458</v>
      </c>
      <c r="H8" s="2" t="s">
        <v>590</v>
      </c>
      <c r="I8" s="3">
        <f>IFERROR(INT((H8-G8)/365.25),"")</f>
        <v>29</v>
      </c>
      <c r="J8" t="s">
        <v>57</v>
      </c>
      <c r="K8" t="s">
        <v>23</v>
      </c>
      <c r="L8" t="s">
        <v>42</v>
      </c>
      <c r="M8" t="s">
        <v>34</v>
      </c>
      <c r="N8" t="s">
        <v>26</v>
      </c>
      <c r="O8" t="s">
        <v>27</v>
      </c>
      <c r="P8" t="s">
        <v>118</v>
      </c>
      <c r="Q8" t="s">
        <v>118</v>
      </c>
      <c r="R8" t="s">
        <v>118</v>
      </c>
      <c r="S8" t="s">
        <v>153</v>
      </c>
      <c r="T8" t="s">
        <v>154</v>
      </c>
    </row>
    <row r="9" spans="1:20" ht="20.100000000000001" customHeight="1">
      <c r="A9" t="s">
        <v>747</v>
      </c>
      <c r="B9" t="s">
        <v>68</v>
      </c>
      <c r="C9" t="s">
        <v>134</v>
      </c>
      <c r="D9" t="s">
        <v>152</v>
      </c>
      <c r="E9" t="s">
        <v>116</v>
      </c>
      <c r="F9" t="s">
        <v>117</v>
      </c>
      <c r="G9" s="1">
        <v>35325</v>
      </c>
      <c r="H9" s="2" t="s">
        <v>590</v>
      </c>
      <c r="I9" s="3">
        <f>IFERROR(INT((H9-G9)/365.25),"")</f>
        <v>24</v>
      </c>
      <c r="J9" t="s">
        <v>57</v>
      </c>
      <c r="K9" t="s">
        <v>41</v>
      </c>
      <c r="L9" t="s">
        <v>42</v>
      </c>
      <c r="M9" t="s">
        <v>34</v>
      </c>
      <c r="N9" t="s">
        <v>26</v>
      </c>
      <c r="O9" t="s">
        <v>27</v>
      </c>
      <c r="P9" t="s">
        <v>118</v>
      </c>
      <c r="Q9" t="s">
        <v>118</v>
      </c>
      <c r="R9" t="s">
        <v>118</v>
      </c>
      <c r="S9" t="s">
        <v>153</v>
      </c>
      <c r="T9" t="s">
        <v>154</v>
      </c>
    </row>
    <row r="10" spans="1:20" ht="20.100000000000001" customHeight="1">
      <c r="A10" t="s">
        <v>747</v>
      </c>
      <c r="B10" t="s">
        <v>74</v>
      </c>
      <c r="C10" t="s">
        <v>272</v>
      </c>
      <c r="D10" t="s">
        <v>152</v>
      </c>
      <c r="E10" t="s">
        <v>136</v>
      </c>
      <c r="F10" t="s">
        <v>117</v>
      </c>
      <c r="G10" s="1">
        <v>35832</v>
      </c>
      <c r="H10" s="2" t="s">
        <v>590</v>
      </c>
      <c r="I10" s="3">
        <f>IFERROR(INT((H10-G10)/365.25),"")</f>
        <v>23</v>
      </c>
      <c r="J10" t="s">
        <v>22</v>
      </c>
      <c r="K10" t="s">
        <v>23</v>
      </c>
      <c r="L10" t="s">
        <v>42</v>
      </c>
      <c r="M10" t="s">
        <v>34</v>
      </c>
      <c r="N10" t="s">
        <v>26</v>
      </c>
      <c r="O10" t="s">
        <v>27</v>
      </c>
      <c r="P10" t="s">
        <v>118</v>
      </c>
      <c r="Q10" t="s">
        <v>118</v>
      </c>
      <c r="R10" t="s">
        <v>118</v>
      </c>
      <c r="S10" t="s">
        <v>153</v>
      </c>
      <c r="T10" t="s">
        <v>154</v>
      </c>
    </row>
    <row r="11" spans="1:20" ht="20.100000000000001" customHeight="1">
      <c r="A11" t="s">
        <v>747</v>
      </c>
      <c r="B11" t="s">
        <v>68</v>
      </c>
      <c r="C11" t="s">
        <v>134</v>
      </c>
      <c r="D11" t="s">
        <v>152</v>
      </c>
      <c r="E11" t="s">
        <v>136</v>
      </c>
      <c r="F11" t="s">
        <v>117</v>
      </c>
      <c r="G11" s="1">
        <v>35325</v>
      </c>
      <c r="H11" s="2" t="s">
        <v>590</v>
      </c>
      <c r="I11" s="3">
        <f>IFERROR(INT((H11-G11)/365.25),"")</f>
        <v>24</v>
      </c>
      <c r="J11" t="s">
        <v>22</v>
      </c>
      <c r="K11" t="s">
        <v>41</v>
      </c>
      <c r="L11" t="s">
        <v>42</v>
      </c>
      <c r="M11" t="s">
        <v>34</v>
      </c>
      <c r="N11" t="s">
        <v>26</v>
      </c>
      <c r="O11" t="s">
        <v>27</v>
      </c>
      <c r="P11" t="s">
        <v>118</v>
      </c>
      <c r="Q11" t="s">
        <v>118</v>
      </c>
      <c r="R11" t="s">
        <v>118</v>
      </c>
      <c r="S11" t="s">
        <v>153</v>
      </c>
      <c r="T11" t="s">
        <v>154</v>
      </c>
    </row>
    <row r="12" spans="1:20" ht="20.100000000000001" customHeight="1">
      <c r="A12" t="s">
        <v>747</v>
      </c>
      <c r="B12" t="s">
        <v>74</v>
      </c>
      <c r="C12" t="s">
        <v>272</v>
      </c>
      <c r="D12" t="s">
        <v>152</v>
      </c>
      <c r="E12" t="s">
        <v>116</v>
      </c>
      <c r="F12" t="s">
        <v>117</v>
      </c>
      <c r="G12" s="1">
        <v>35832</v>
      </c>
      <c r="H12" s="2" t="s">
        <v>590</v>
      </c>
      <c r="I12" s="3">
        <f>IFERROR(INT((H12-G12)/365.25),"")</f>
        <v>23</v>
      </c>
      <c r="J12" t="s">
        <v>57</v>
      </c>
      <c r="K12" t="s">
        <v>23</v>
      </c>
      <c r="L12" t="s">
        <v>42</v>
      </c>
      <c r="M12" t="s">
        <v>34</v>
      </c>
      <c r="N12" t="s">
        <v>26</v>
      </c>
      <c r="O12" t="s">
        <v>27</v>
      </c>
      <c r="P12" t="s">
        <v>118</v>
      </c>
      <c r="Q12" t="s">
        <v>118</v>
      </c>
      <c r="R12" t="s">
        <v>118</v>
      </c>
      <c r="S12" t="s">
        <v>153</v>
      </c>
      <c r="T12" t="s">
        <v>154</v>
      </c>
    </row>
    <row r="13" spans="1:20" ht="20.100000000000001" customHeight="1">
      <c r="A13" t="s">
        <v>747</v>
      </c>
      <c r="B13" t="s">
        <v>68</v>
      </c>
      <c r="C13" t="s">
        <v>151</v>
      </c>
      <c r="D13" t="s">
        <v>152</v>
      </c>
      <c r="E13" t="s">
        <v>136</v>
      </c>
      <c r="F13" t="s">
        <v>117</v>
      </c>
      <c r="G13" s="1">
        <v>34936</v>
      </c>
      <c r="H13" s="2" t="s">
        <v>590</v>
      </c>
      <c r="I13" s="3">
        <f>IFERROR(INT((H13-G13)/365.25),"")</f>
        <v>25</v>
      </c>
      <c r="J13" t="s">
        <v>57</v>
      </c>
      <c r="K13" t="s">
        <v>23</v>
      </c>
      <c r="L13" t="s">
        <v>42</v>
      </c>
      <c r="M13" t="s">
        <v>34</v>
      </c>
      <c r="N13" t="s">
        <v>26</v>
      </c>
      <c r="O13" t="s">
        <v>27</v>
      </c>
      <c r="P13" t="s">
        <v>118</v>
      </c>
      <c r="Q13" t="s">
        <v>118</v>
      </c>
      <c r="R13" t="s">
        <v>118</v>
      </c>
      <c r="S13" t="s">
        <v>153</v>
      </c>
      <c r="T13" t="s">
        <v>154</v>
      </c>
    </row>
    <row r="14" spans="1:20" ht="20.100000000000001" customHeight="1">
      <c r="A14" t="s">
        <v>747</v>
      </c>
      <c r="B14" t="s">
        <v>68</v>
      </c>
      <c r="C14" t="s">
        <v>122</v>
      </c>
      <c r="D14" t="s">
        <v>432</v>
      </c>
      <c r="E14" t="s">
        <v>101</v>
      </c>
      <c r="F14" t="s">
        <v>102</v>
      </c>
      <c r="G14" s="1">
        <v>32856</v>
      </c>
      <c r="H14" s="2" t="s">
        <v>690</v>
      </c>
      <c r="I14" s="3">
        <f>IFERROR(INT((H14-G14)/365.25),"")</f>
        <v>31</v>
      </c>
      <c r="J14" t="s">
        <v>22</v>
      </c>
      <c r="K14" t="s">
        <v>23</v>
      </c>
      <c r="L14" t="s">
        <v>42</v>
      </c>
      <c r="M14" t="s">
        <v>25</v>
      </c>
      <c r="N14" t="s">
        <v>26</v>
      </c>
      <c r="O14" t="s">
        <v>27</v>
      </c>
      <c r="P14" t="s">
        <v>103</v>
      </c>
      <c r="Q14" t="s">
        <v>103</v>
      </c>
      <c r="R14" t="s">
        <v>433</v>
      </c>
      <c r="S14" t="s">
        <v>36</v>
      </c>
    </row>
    <row r="15" spans="1:20" ht="20.100000000000001" customHeight="1">
      <c r="A15" t="s">
        <v>747</v>
      </c>
      <c r="B15" t="s">
        <v>68</v>
      </c>
      <c r="D15" t="s">
        <v>434</v>
      </c>
      <c r="E15" t="s">
        <v>98</v>
      </c>
      <c r="F15" t="s">
        <v>64</v>
      </c>
      <c r="G15" s="1">
        <v>35915</v>
      </c>
      <c r="H15" s="2" t="s">
        <v>691</v>
      </c>
      <c r="I15" s="3">
        <f>IFERROR(INT((H15-G15)/365.25),"")</f>
        <v>23</v>
      </c>
      <c r="J15" t="s">
        <v>22</v>
      </c>
      <c r="K15" t="s">
        <v>23</v>
      </c>
      <c r="L15" t="s">
        <v>42</v>
      </c>
      <c r="M15" t="s">
        <v>25</v>
      </c>
      <c r="N15" t="s">
        <v>26</v>
      </c>
      <c r="O15" t="s">
        <v>27</v>
      </c>
      <c r="P15" t="s">
        <v>66</v>
      </c>
      <c r="Q15" t="s">
        <v>207</v>
      </c>
      <c r="R15" t="s">
        <v>207</v>
      </c>
      <c r="S15" t="s">
        <v>73</v>
      </c>
      <c r="T15" t="s">
        <v>37</v>
      </c>
    </row>
    <row r="16" spans="1:20" ht="20.100000000000001" customHeight="1">
      <c r="A16" t="s">
        <v>747</v>
      </c>
      <c r="B16" t="s">
        <v>68</v>
      </c>
      <c r="D16" t="s">
        <v>435</v>
      </c>
      <c r="E16" t="s">
        <v>163</v>
      </c>
      <c r="F16" t="s">
        <v>64</v>
      </c>
      <c r="G16" s="1">
        <v>37351</v>
      </c>
      <c r="H16" s="2" t="s">
        <v>692</v>
      </c>
      <c r="I16" s="3">
        <f>IFERROR(INT((H16-G16)/365.25),"")</f>
        <v>19</v>
      </c>
      <c r="J16" t="s">
        <v>22</v>
      </c>
      <c r="K16" t="s">
        <v>23</v>
      </c>
      <c r="L16" t="s">
        <v>24</v>
      </c>
      <c r="M16" t="s">
        <v>34</v>
      </c>
      <c r="N16" t="s">
        <v>58</v>
      </c>
      <c r="O16" t="s">
        <v>27</v>
      </c>
      <c r="P16" t="s">
        <v>66</v>
      </c>
      <c r="Q16" t="s">
        <v>278</v>
      </c>
      <c r="R16" t="s">
        <v>278</v>
      </c>
      <c r="S16" t="s">
        <v>436</v>
      </c>
      <c r="T16" t="s">
        <v>37</v>
      </c>
    </row>
    <row r="17" spans="1:20" ht="20.100000000000001" customHeight="1">
      <c r="A17" t="s">
        <v>747</v>
      </c>
      <c r="B17" t="s">
        <v>68</v>
      </c>
      <c r="D17" t="s">
        <v>86</v>
      </c>
      <c r="E17" t="s">
        <v>87</v>
      </c>
      <c r="F17" t="s">
        <v>21</v>
      </c>
      <c r="G17" s="1">
        <v>37140</v>
      </c>
      <c r="H17" s="2" t="s">
        <v>570</v>
      </c>
      <c r="I17" s="3">
        <f>IFERROR(INT((H17-G17)/365.25),"")</f>
        <v>19</v>
      </c>
      <c r="J17" t="s">
        <v>22</v>
      </c>
      <c r="K17" t="s">
        <v>41</v>
      </c>
      <c r="L17" t="s">
        <v>42</v>
      </c>
      <c r="M17" t="s">
        <v>34</v>
      </c>
      <c r="N17" t="s">
        <v>26</v>
      </c>
      <c r="O17" t="s">
        <v>27</v>
      </c>
      <c r="P17" t="s">
        <v>28</v>
      </c>
      <c r="Q17" t="s">
        <v>28</v>
      </c>
      <c r="R17" t="s">
        <v>28</v>
      </c>
      <c r="S17" t="s">
        <v>88</v>
      </c>
    </row>
    <row r="18" spans="1:20" ht="20.100000000000001" customHeight="1">
      <c r="A18" t="s">
        <v>747</v>
      </c>
      <c r="B18" t="s">
        <v>68</v>
      </c>
      <c r="D18" t="s">
        <v>86</v>
      </c>
      <c r="E18" t="s">
        <v>87</v>
      </c>
      <c r="F18" t="s">
        <v>21</v>
      </c>
      <c r="G18" s="1">
        <v>36105</v>
      </c>
      <c r="H18" s="2" t="s">
        <v>570</v>
      </c>
      <c r="I18" s="3">
        <f>IFERROR(INT((H18-G18)/365.25),"")</f>
        <v>22</v>
      </c>
      <c r="J18" t="s">
        <v>22</v>
      </c>
      <c r="K18" t="s">
        <v>23</v>
      </c>
      <c r="L18" t="s">
        <v>42</v>
      </c>
      <c r="M18" t="s">
        <v>34</v>
      </c>
      <c r="N18" t="s">
        <v>26</v>
      </c>
      <c r="O18" t="s">
        <v>27</v>
      </c>
      <c r="P18" t="s">
        <v>28</v>
      </c>
      <c r="Q18" t="s">
        <v>28</v>
      </c>
      <c r="R18" t="s">
        <v>28</v>
      </c>
      <c r="S18" t="s">
        <v>88</v>
      </c>
    </row>
    <row r="19" spans="1:20" ht="20.100000000000001" customHeight="1">
      <c r="A19" t="s">
        <v>747</v>
      </c>
      <c r="B19" t="s">
        <v>18</v>
      </c>
      <c r="D19" t="s">
        <v>93</v>
      </c>
      <c r="E19" t="s">
        <v>20</v>
      </c>
      <c r="F19" t="s">
        <v>64</v>
      </c>
      <c r="G19" s="1">
        <v>30216</v>
      </c>
      <c r="H19" s="2" t="s">
        <v>573</v>
      </c>
      <c r="I19" s="3">
        <f>IFERROR(INT((H19-G19)/365.25),"")</f>
        <v>38</v>
      </c>
      <c r="J19" t="s">
        <v>22</v>
      </c>
      <c r="K19" t="s">
        <v>41</v>
      </c>
      <c r="L19" t="s">
        <v>94</v>
      </c>
      <c r="M19" t="s">
        <v>25</v>
      </c>
      <c r="N19" t="s">
        <v>26</v>
      </c>
      <c r="O19" t="s">
        <v>27</v>
      </c>
      <c r="P19" t="s">
        <v>66</v>
      </c>
      <c r="Q19" t="s">
        <v>95</v>
      </c>
      <c r="R19" t="s">
        <v>95</v>
      </c>
      <c r="S19" t="s">
        <v>84</v>
      </c>
      <c r="T19" t="s">
        <v>96</v>
      </c>
    </row>
    <row r="20" spans="1:20" ht="20.100000000000001" customHeight="1">
      <c r="A20" t="s">
        <v>747</v>
      </c>
      <c r="B20" t="s">
        <v>68</v>
      </c>
      <c r="D20" t="s">
        <v>155</v>
      </c>
      <c r="E20" t="s">
        <v>156</v>
      </c>
      <c r="F20" t="s">
        <v>64</v>
      </c>
      <c r="G20" s="1">
        <v>29005</v>
      </c>
      <c r="H20" s="2" t="s">
        <v>573</v>
      </c>
      <c r="I20" s="3">
        <f>IFERROR(INT((H20-G20)/365.25),"")</f>
        <v>42</v>
      </c>
      <c r="J20" t="s">
        <v>22</v>
      </c>
      <c r="K20" t="s">
        <v>23</v>
      </c>
      <c r="L20" t="s">
        <v>50</v>
      </c>
      <c r="M20" t="s">
        <v>34</v>
      </c>
      <c r="N20" t="s">
        <v>26</v>
      </c>
      <c r="O20" t="s">
        <v>27</v>
      </c>
      <c r="P20" t="s">
        <v>66</v>
      </c>
      <c r="Q20" t="s">
        <v>51</v>
      </c>
      <c r="R20" t="s">
        <v>157</v>
      </c>
      <c r="S20" t="s">
        <v>119</v>
      </c>
      <c r="T20" t="s">
        <v>37</v>
      </c>
    </row>
    <row r="21" spans="1:20" ht="20.100000000000001" customHeight="1">
      <c r="A21" t="s">
        <v>747</v>
      </c>
      <c r="B21" t="s">
        <v>18</v>
      </c>
      <c r="C21" t="s">
        <v>169</v>
      </c>
      <c r="D21" t="s">
        <v>438</v>
      </c>
      <c r="E21" t="s">
        <v>101</v>
      </c>
      <c r="F21" t="s">
        <v>439</v>
      </c>
      <c r="G21" s="1">
        <v>32121</v>
      </c>
      <c r="H21" s="2" t="s">
        <v>693</v>
      </c>
      <c r="I21" s="3">
        <f>IFERROR(INT((H21-G21)/365.25),"")</f>
        <v>33</v>
      </c>
      <c r="J21" t="s">
        <v>79</v>
      </c>
      <c r="K21" t="s">
        <v>41</v>
      </c>
      <c r="L21" t="s">
        <v>24</v>
      </c>
      <c r="M21" t="s">
        <v>34</v>
      </c>
      <c r="N21" t="s">
        <v>26</v>
      </c>
      <c r="O21" t="s">
        <v>27</v>
      </c>
      <c r="P21" t="s">
        <v>66</v>
      </c>
      <c r="Q21" t="s">
        <v>66</v>
      </c>
      <c r="R21" t="s">
        <v>66</v>
      </c>
      <c r="S21" t="s">
        <v>119</v>
      </c>
      <c r="T21" t="s">
        <v>299</v>
      </c>
    </row>
    <row r="22" spans="1:20" ht="20.100000000000001" customHeight="1">
      <c r="A22" t="s">
        <v>747</v>
      </c>
      <c r="B22" t="s">
        <v>18</v>
      </c>
      <c r="D22" t="s">
        <v>82</v>
      </c>
      <c r="E22" t="s">
        <v>55</v>
      </c>
      <c r="F22" t="s">
        <v>64</v>
      </c>
      <c r="G22" s="1">
        <v>33250</v>
      </c>
      <c r="H22" s="2" t="s">
        <v>569</v>
      </c>
      <c r="I22" s="3">
        <f>IFERROR(INT((H22-G22)/365.25),"")</f>
        <v>30</v>
      </c>
      <c r="J22" t="s">
        <v>22</v>
      </c>
      <c r="K22" t="s">
        <v>23</v>
      </c>
      <c r="L22" t="s">
        <v>83</v>
      </c>
      <c r="M22" t="s">
        <v>34</v>
      </c>
      <c r="N22" t="s">
        <v>26</v>
      </c>
      <c r="O22" t="s">
        <v>27</v>
      </c>
      <c r="P22" t="s">
        <v>66</v>
      </c>
      <c r="Q22" t="s">
        <v>66</v>
      </c>
      <c r="R22" t="s">
        <v>66</v>
      </c>
      <c r="S22" t="s">
        <v>84</v>
      </c>
      <c r="T22" t="s">
        <v>85</v>
      </c>
    </row>
    <row r="23" spans="1:20" ht="20.100000000000001" customHeight="1">
      <c r="A23" t="s">
        <v>747</v>
      </c>
      <c r="B23" t="s">
        <v>68</v>
      </c>
      <c r="D23" t="s">
        <v>440</v>
      </c>
      <c r="E23" t="s">
        <v>77</v>
      </c>
      <c r="F23" t="s">
        <v>64</v>
      </c>
      <c r="G23" s="1">
        <v>35879</v>
      </c>
      <c r="H23" s="2" t="s">
        <v>694</v>
      </c>
      <c r="I23" s="3">
        <f>IFERROR(INT((H23-G23)/365.25),"")</f>
        <v>23</v>
      </c>
      <c r="J23" t="s">
        <v>22</v>
      </c>
      <c r="K23" t="s">
        <v>41</v>
      </c>
      <c r="L23" t="s">
        <v>94</v>
      </c>
      <c r="M23" t="s">
        <v>34</v>
      </c>
      <c r="N23" t="s">
        <v>26</v>
      </c>
      <c r="O23" t="s">
        <v>27</v>
      </c>
      <c r="P23" t="s">
        <v>66</v>
      </c>
      <c r="Q23" t="s">
        <v>66</v>
      </c>
      <c r="R23" t="s">
        <v>66</v>
      </c>
      <c r="S23" t="s">
        <v>73</v>
      </c>
      <c r="T23" t="s">
        <v>390</v>
      </c>
    </row>
    <row r="24" spans="1:20" ht="20.100000000000001" customHeight="1">
      <c r="A24" t="s">
        <v>747</v>
      </c>
      <c r="B24" t="s">
        <v>68</v>
      </c>
      <c r="D24" t="s">
        <v>248</v>
      </c>
      <c r="E24" t="s">
        <v>87</v>
      </c>
      <c r="F24" t="s">
        <v>249</v>
      </c>
      <c r="G24" s="1">
        <v>36104</v>
      </c>
      <c r="H24" s="2" t="s">
        <v>619</v>
      </c>
      <c r="I24" s="3">
        <f>IFERROR(INT((H24-G24)/365.25),"")</f>
        <v>23</v>
      </c>
      <c r="J24" t="s">
        <v>57</v>
      </c>
      <c r="K24" t="s">
        <v>41</v>
      </c>
      <c r="L24" t="s">
        <v>50</v>
      </c>
      <c r="M24" t="s">
        <v>34</v>
      </c>
      <c r="N24" t="s">
        <v>26</v>
      </c>
      <c r="O24" t="s">
        <v>27</v>
      </c>
      <c r="P24" t="s">
        <v>207</v>
      </c>
      <c r="Q24" t="s">
        <v>207</v>
      </c>
      <c r="R24" t="s">
        <v>207</v>
      </c>
      <c r="S24" t="s">
        <v>60</v>
      </c>
      <c r="T24" t="s">
        <v>250</v>
      </c>
    </row>
    <row r="25" spans="1:20" ht="20.100000000000001" customHeight="1">
      <c r="A25" t="s">
        <v>747</v>
      </c>
      <c r="B25" t="s">
        <v>18</v>
      </c>
      <c r="D25" t="s">
        <v>248</v>
      </c>
      <c r="E25" t="s">
        <v>87</v>
      </c>
      <c r="F25" t="s">
        <v>249</v>
      </c>
      <c r="G25" s="1">
        <v>27360</v>
      </c>
      <c r="H25" s="2" t="s">
        <v>619</v>
      </c>
      <c r="I25" s="3">
        <f>IFERROR(INT((H25-G25)/365.25),"")</f>
        <v>47</v>
      </c>
      <c r="J25" t="s">
        <v>22</v>
      </c>
      <c r="K25" t="s">
        <v>23</v>
      </c>
      <c r="L25" t="s">
        <v>50</v>
      </c>
      <c r="M25" t="s">
        <v>34</v>
      </c>
      <c r="N25" t="s">
        <v>26</v>
      </c>
      <c r="O25" t="s">
        <v>27</v>
      </c>
      <c r="P25" t="s">
        <v>207</v>
      </c>
      <c r="Q25" t="s">
        <v>207</v>
      </c>
      <c r="R25" t="s">
        <v>207</v>
      </c>
      <c r="S25" t="s">
        <v>60</v>
      </c>
      <c r="T25" t="s">
        <v>250</v>
      </c>
    </row>
    <row r="26" spans="1:20" ht="20.100000000000001" customHeight="1">
      <c r="A26" t="s">
        <v>747</v>
      </c>
      <c r="B26" t="s">
        <v>68</v>
      </c>
      <c r="D26" t="s">
        <v>248</v>
      </c>
      <c r="E26" t="s">
        <v>87</v>
      </c>
      <c r="F26" t="s">
        <v>249</v>
      </c>
      <c r="G26" s="1">
        <v>30713</v>
      </c>
      <c r="H26" s="2" t="s">
        <v>619</v>
      </c>
      <c r="I26" s="3">
        <f>IFERROR(INT((H26-G26)/365.25),"")</f>
        <v>38</v>
      </c>
      <c r="J26" t="s">
        <v>22</v>
      </c>
      <c r="K26" t="s">
        <v>23</v>
      </c>
      <c r="L26" t="s">
        <v>50</v>
      </c>
      <c r="M26" t="s">
        <v>34</v>
      </c>
      <c r="N26" t="s">
        <v>26</v>
      </c>
      <c r="O26" t="s">
        <v>27</v>
      </c>
      <c r="P26" t="s">
        <v>207</v>
      </c>
      <c r="Q26" t="s">
        <v>207</v>
      </c>
      <c r="R26" t="s">
        <v>207</v>
      </c>
      <c r="S26" t="s">
        <v>60</v>
      </c>
      <c r="T26" t="s">
        <v>250</v>
      </c>
    </row>
    <row r="27" spans="1:20" ht="20.100000000000001" customHeight="1">
      <c r="A27" t="s">
        <v>747</v>
      </c>
      <c r="B27" t="s">
        <v>68</v>
      </c>
      <c r="D27" t="s">
        <v>228</v>
      </c>
      <c r="E27" t="s">
        <v>20</v>
      </c>
      <c r="F27" t="s">
        <v>99</v>
      </c>
      <c r="G27" s="1">
        <v>26823</v>
      </c>
      <c r="H27" s="2" t="s">
        <v>613</v>
      </c>
      <c r="I27" s="3">
        <f>IFERROR(INT((H27-G27)/365.25),"")</f>
        <v>48</v>
      </c>
      <c r="J27" t="s">
        <v>79</v>
      </c>
      <c r="K27" t="s">
        <v>23</v>
      </c>
      <c r="L27" t="s">
        <v>24</v>
      </c>
      <c r="M27" t="s">
        <v>34</v>
      </c>
      <c r="N27" t="s">
        <v>26</v>
      </c>
      <c r="O27" t="s">
        <v>27</v>
      </c>
      <c r="P27" t="s">
        <v>95</v>
      </c>
      <c r="Q27" t="s">
        <v>95</v>
      </c>
      <c r="R27" t="s">
        <v>95</v>
      </c>
      <c r="S27" t="s">
        <v>73</v>
      </c>
    </row>
    <row r="28" spans="1:20" ht="20.100000000000001" customHeight="1">
      <c r="A28" t="s">
        <v>747</v>
      </c>
      <c r="B28" t="s">
        <v>68</v>
      </c>
      <c r="D28" t="s">
        <v>158</v>
      </c>
      <c r="E28" t="s">
        <v>89</v>
      </c>
      <c r="F28" t="s">
        <v>159</v>
      </c>
      <c r="G28" s="1">
        <v>36468</v>
      </c>
      <c r="H28" s="2" t="s">
        <v>591</v>
      </c>
      <c r="I28" s="3">
        <f>IFERROR(INT((H28-G28)/365.25),"")</f>
        <v>21</v>
      </c>
      <c r="J28" t="s">
        <v>22</v>
      </c>
      <c r="K28" t="s">
        <v>23</v>
      </c>
      <c r="L28" t="s">
        <v>94</v>
      </c>
      <c r="M28" t="s">
        <v>34</v>
      </c>
      <c r="N28" t="s">
        <v>26</v>
      </c>
      <c r="O28" t="s">
        <v>27</v>
      </c>
      <c r="P28" t="s">
        <v>160</v>
      </c>
      <c r="Q28" t="s">
        <v>160</v>
      </c>
      <c r="R28" t="s">
        <v>160</v>
      </c>
      <c r="S28" t="s">
        <v>29</v>
      </c>
      <c r="T28" t="s">
        <v>37</v>
      </c>
    </row>
    <row r="29" spans="1:20" ht="20.100000000000001" customHeight="1">
      <c r="A29" t="s">
        <v>747</v>
      </c>
      <c r="B29" t="s">
        <v>74</v>
      </c>
      <c r="C29" t="s">
        <v>107</v>
      </c>
      <c r="D29" t="s">
        <v>108</v>
      </c>
      <c r="E29" t="s">
        <v>101</v>
      </c>
      <c r="F29" t="s">
        <v>21</v>
      </c>
      <c r="G29" s="1">
        <v>37863</v>
      </c>
      <c r="H29" s="2" t="s">
        <v>577</v>
      </c>
      <c r="I29" s="3">
        <f>IFERROR(INT((H29-G29)/365.25),"")</f>
        <v>17</v>
      </c>
      <c r="J29" t="s">
        <v>79</v>
      </c>
      <c r="K29" t="s">
        <v>23</v>
      </c>
      <c r="L29" t="s">
        <v>24</v>
      </c>
      <c r="M29" t="s">
        <v>25</v>
      </c>
      <c r="N29" t="s">
        <v>26</v>
      </c>
      <c r="O29" t="s">
        <v>27</v>
      </c>
      <c r="P29" t="s">
        <v>28</v>
      </c>
      <c r="Q29" t="s">
        <v>28</v>
      </c>
      <c r="R29" t="s">
        <v>28</v>
      </c>
      <c r="S29" t="s">
        <v>73</v>
      </c>
    </row>
    <row r="30" spans="1:20" ht="20.100000000000001" customHeight="1">
      <c r="A30" t="s">
        <v>747</v>
      </c>
      <c r="B30" t="s">
        <v>68</v>
      </c>
      <c r="D30" t="s">
        <v>90</v>
      </c>
      <c r="E30" t="s">
        <v>91</v>
      </c>
      <c r="F30" t="s">
        <v>48</v>
      </c>
      <c r="G30" s="1">
        <v>36610</v>
      </c>
      <c r="H30" s="2" t="s">
        <v>571</v>
      </c>
      <c r="I30" s="3">
        <f>IFERROR(INT((H30-G30)/365.25),"")</f>
        <v>21</v>
      </c>
      <c r="J30" t="s">
        <v>22</v>
      </c>
      <c r="K30" t="s">
        <v>41</v>
      </c>
      <c r="L30" t="s">
        <v>42</v>
      </c>
      <c r="M30" t="s">
        <v>34</v>
      </c>
      <c r="N30" t="s">
        <v>26</v>
      </c>
      <c r="O30" t="s">
        <v>27</v>
      </c>
      <c r="P30" t="s">
        <v>51</v>
      </c>
      <c r="Q30" t="s">
        <v>51</v>
      </c>
      <c r="R30" t="s">
        <v>51</v>
      </c>
      <c r="S30" t="s">
        <v>84</v>
      </c>
    </row>
    <row r="31" spans="1:20" ht="20.100000000000001" customHeight="1">
      <c r="A31" t="s">
        <v>747</v>
      </c>
      <c r="B31" t="s">
        <v>68</v>
      </c>
      <c r="D31" t="s">
        <v>90</v>
      </c>
      <c r="E31" t="s">
        <v>91</v>
      </c>
      <c r="F31" t="s">
        <v>48</v>
      </c>
      <c r="G31" s="1">
        <v>37643</v>
      </c>
      <c r="H31" s="2" t="s">
        <v>571</v>
      </c>
      <c r="I31" s="3">
        <f>IFERROR(INT((H31-G31)/365.25),"")</f>
        <v>18</v>
      </c>
      <c r="J31" t="s">
        <v>22</v>
      </c>
      <c r="K31" t="s">
        <v>23</v>
      </c>
      <c r="L31" t="s">
        <v>42</v>
      </c>
      <c r="M31" t="s">
        <v>34</v>
      </c>
      <c r="N31" t="s">
        <v>26</v>
      </c>
      <c r="O31" t="s">
        <v>27</v>
      </c>
      <c r="P31" t="s">
        <v>51</v>
      </c>
      <c r="Q31" t="s">
        <v>51</v>
      </c>
      <c r="R31" t="s">
        <v>51</v>
      </c>
      <c r="S31" t="s">
        <v>84</v>
      </c>
    </row>
    <row r="32" spans="1:20" ht="20.100000000000001" customHeight="1">
      <c r="A32" t="s">
        <v>747</v>
      </c>
      <c r="B32" t="s">
        <v>68</v>
      </c>
      <c r="C32" t="s">
        <v>122</v>
      </c>
      <c r="D32" t="s">
        <v>90</v>
      </c>
      <c r="E32" t="s">
        <v>91</v>
      </c>
      <c r="F32" t="s">
        <v>48</v>
      </c>
      <c r="G32" s="1">
        <v>29121</v>
      </c>
      <c r="H32" s="2" t="s">
        <v>571</v>
      </c>
      <c r="I32" s="3">
        <f>IFERROR(INT((H32-G32)/365.25),"")</f>
        <v>41</v>
      </c>
      <c r="J32" t="s">
        <v>57</v>
      </c>
      <c r="K32" t="s">
        <v>23</v>
      </c>
      <c r="L32" t="s">
        <v>42</v>
      </c>
      <c r="M32" t="s">
        <v>34</v>
      </c>
      <c r="N32" t="s">
        <v>26</v>
      </c>
      <c r="O32" t="s">
        <v>27</v>
      </c>
      <c r="P32" t="s">
        <v>51</v>
      </c>
      <c r="Q32" t="s">
        <v>51</v>
      </c>
      <c r="R32" t="s">
        <v>51</v>
      </c>
      <c r="S32" t="s">
        <v>84</v>
      </c>
    </row>
    <row r="33" spans="1:20" ht="20.100000000000001" customHeight="1">
      <c r="A33" t="s">
        <v>747</v>
      </c>
      <c r="B33" t="s">
        <v>68</v>
      </c>
      <c r="D33" t="s">
        <v>90</v>
      </c>
      <c r="E33" t="s">
        <v>91</v>
      </c>
      <c r="F33" t="s">
        <v>48</v>
      </c>
      <c r="G33" s="1">
        <v>31977</v>
      </c>
      <c r="H33" s="2" t="s">
        <v>571</v>
      </c>
      <c r="I33" s="3">
        <f>IFERROR(INT((H33-G33)/365.25),"")</f>
        <v>34</v>
      </c>
      <c r="J33" t="s">
        <v>121</v>
      </c>
      <c r="K33" t="s">
        <v>41</v>
      </c>
      <c r="L33" t="s">
        <v>42</v>
      </c>
      <c r="M33" t="s">
        <v>34</v>
      </c>
      <c r="N33" t="s">
        <v>26</v>
      </c>
      <c r="O33" t="s">
        <v>27</v>
      </c>
      <c r="P33" t="s">
        <v>51</v>
      </c>
      <c r="Q33" t="s">
        <v>51</v>
      </c>
      <c r="R33" t="s">
        <v>51</v>
      </c>
      <c r="S33" t="s">
        <v>84</v>
      </c>
    </row>
    <row r="34" spans="1:20" ht="20.100000000000001" customHeight="1">
      <c r="A34" t="s">
        <v>747</v>
      </c>
      <c r="B34" t="s">
        <v>18</v>
      </c>
      <c r="C34" t="s">
        <v>61</v>
      </c>
      <c r="D34" t="s">
        <v>62</v>
      </c>
      <c r="E34" t="s">
        <v>63</v>
      </c>
      <c r="F34" t="s">
        <v>64</v>
      </c>
      <c r="G34" s="1">
        <v>35146</v>
      </c>
      <c r="H34" s="2" t="s">
        <v>566</v>
      </c>
      <c r="I34" s="3">
        <f>IFERROR(INT((H34-G34)/365.25),"")</f>
        <v>25</v>
      </c>
      <c r="J34" t="s">
        <v>65</v>
      </c>
      <c r="K34" t="s">
        <v>23</v>
      </c>
      <c r="L34" t="s">
        <v>50</v>
      </c>
      <c r="M34" t="s">
        <v>25</v>
      </c>
      <c r="N34" t="s">
        <v>26</v>
      </c>
      <c r="O34" t="s">
        <v>27</v>
      </c>
      <c r="P34" t="s">
        <v>66</v>
      </c>
      <c r="Q34" t="s">
        <v>66</v>
      </c>
      <c r="R34" t="s">
        <v>66</v>
      </c>
      <c r="S34" t="s">
        <v>67</v>
      </c>
      <c r="T34" t="s">
        <v>37</v>
      </c>
    </row>
    <row r="35" spans="1:20" ht="20.100000000000001" customHeight="1">
      <c r="A35" t="s">
        <v>747</v>
      </c>
      <c r="B35" t="s">
        <v>68</v>
      </c>
      <c r="D35" t="s">
        <v>62</v>
      </c>
      <c r="E35" t="s">
        <v>63</v>
      </c>
      <c r="F35" t="s">
        <v>64</v>
      </c>
      <c r="H35" s="2" t="s">
        <v>566</v>
      </c>
      <c r="I35" s="3">
        <f>IFERROR(INT((H35-G35)/365.25),"")</f>
        <v>121</v>
      </c>
      <c r="J35" t="s">
        <v>65</v>
      </c>
      <c r="K35" t="s">
        <v>41</v>
      </c>
      <c r="L35" t="s">
        <v>50</v>
      </c>
      <c r="M35" t="s">
        <v>25</v>
      </c>
      <c r="N35" t="s">
        <v>26</v>
      </c>
      <c r="O35" t="s">
        <v>27</v>
      </c>
      <c r="P35" t="s">
        <v>66</v>
      </c>
      <c r="Q35" t="s">
        <v>66</v>
      </c>
      <c r="R35" t="s">
        <v>66</v>
      </c>
      <c r="S35" t="s">
        <v>67</v>
      </c>
      <c r="T35" t="s">
        <v>37</v>
      </c>
    </row>
    <row r="36" spans="1:20" ht="20.100000000000001" customHeight="1">
      <c r="A36" t="s">
        <v>747</v>
      </c>
      <c r="B36" t="s">
        <v>18</v>
      </c>
      <c r="C36" t="s">
        <v>161</v>
      </c>
      <c r="D36" t="s">
        <v>162</v>
      </c>
      <c r="E36" t="s">
        <v>163</v>
      </c>
      <c r="F36" t="s">
        <v>102</v>
      </c>
      <c r="G36" s="1">
        <v>37010</v>
      </c>
      <c r="H36" s="2" t="s">
        <v>592</v>
      </c>
      <c r="I36" s="3">
        <f>IFERROR(INT((H36-G36)/365.25),"")</f>
        <v>20</v>
      </c>
      <c r="J36" t="s">
        <v>22</v>
      </c>
      <c r="K36" t="s">
        <v>23</v>
      </c>
      <c r="L36" t="s">
        <v>24</v>
      </c>
      <c r="M36" t="s">
        <v>34</v>
      </c>
      <c r="N36" t="s">
        <v>26</v>
      </c>
      <c r="O36" t="s">
        <v>27</v>
      </c>
      <c r="P36" t="s">
        <v>103</v>
      </c>
      <c r="Q36" t="s">
        <v>103</v>
      </c>
      <c r="R36" t="s">
        <v>103</v>
      </c>
      <c r="S36" t="s">
        <v>44</v>
      </c>
      <c r="T36" t="s">
        <v>164</v>
      </c>
    </row>
    <row r="37" spans="1:20" ht="20.100000000000001" customHeight="1">
      <c r="A37" t="s">
        <v>747</v>
      </c>
      <c r="B37" t="s">
        <v>68</v>
      </c>
      <c r="D37" t="s">
        <v>441</v>
      </c>
      <c r="E37" t="s">
        <v>136</v>
      </c>
      <c r="F37" t="s">
        <v>335</v>
      </c>
      <c r="G37" s="1">
        <v>37421</v>
      </c>
      <c r="H37" s="2" t="s">
        <v>695</v>
      </c>
      <c r="I37" s="3">
        <f>IFERROR(INT((H37-G37)/365.25),"")</f>
        <v>19</v>
      </c>
      <c r="J37" t="s">
        <v>22</v>
      </c>
      <c r="K37" t="s">
        <v>23</v>
      </c>
      <c r="L37" t="s">
        <v>50</v>
      </c>
      <c r="M37" t="s">
        <v>34</v>
      </c>
      <c r="N37" t="s">
        <v>26</v>
      </c>
      <c r="O37" t="s">
        <v>27</v>
      </c>
      <c r="P37" t="s">
        <v>66</v>
      </c>
      <c r="Q37" t="s">
        <v>66</v>
      </c>
      <c r="R37" t="s">
        <v>66</v>
      </c>
      <c r="S37" t="s">
        <v>235</v>
      </c>
      <c r="T37" t="s">
        <v>442</v>
      </c>
    </row>
    <row r="38" spans="1:20" ht="20.100000000000001" customHeight="1">
      <c r="A38" t="s">
        <v>747</v>
      </c>
      <c r="B38" t="s">
        <v>68</v>
      </c>
      <c r="D38" t="s">
        <v>441</v>
      </c>
      <c r="E38" t="s">
        <v>89</v>
      </c>
      <c r="F38" t="s">
        <v>335</v>
      </c>
      <c r="H38" s="2" t="s">
        <v>695</v>
      </c>
      <c r="I38" s="3">
        <f>IFERROR(INT((H38-G38)/365.25),"")</f>
        <v>121</v>
      </c>
      <c r="J38" t="s">
        <v>57</v>
      </c>
      <c r="K38" t="s">
        <v>23</v>
      </c>
      <c r="L38" t="s">
        <v>50</v>
      </c>
      <c r="M38" t="s">
        <v>34</v>
      </c>
      <c r="N38" t="s">
        <v>26</v>
      </c>
      <c r="O38" t="s">
        <v>27</v>
      </c>
      <c r="P38" t="s">
        <v>66</v>
      </c>
      <c r="Q38" t="s">
        <v>66</v>
      </c>
      <c r="R38" t="s">
        <v>66</v>
      </c>
      <c r="S38" t="s">
        <v>235</v>
      </c>
      <c r="T38" t="s">
        <v>442</v>
      </c>
    </row>
    <row r="39" spans="1:20" ht="20.100000000000001" customHeight="1">
      <c r="A39" t="s">
        <v>747</v>
      </c>
      <c r="B39" t="s">
        <v>68</v>
      </c>
      <c r="D39" t="s">
        <v>441</v>
      </c>
      <c r="E39" t="s">
        <v>136</v>
      </c>
      <c r="F39" t="s">
        <v>335</v>
      </c>
      <c r="H39" s="2" t="s">
        <v>695</v>
      </c>
      <c r="I39" s="3">
        <f>IFERROR(INT((H39-G39)/365.25),"")</f>
        <v>121</v>
      </c>
      <c r="J39" t="s">
        <v>57</v>
      </c>
      <c r="K39" t="s">
        <v>23</v>
      </c>
      <c r="L39" t="s">
        <v>50</v>
      </c>
      <c r="M39" t="s">
        <v>34</v>
      </c>
      <c r="N39" t="s">
        <v>26</v>
      </c>
      <c r="O39" t="s">
        <v>27</v>
      </c>
      <c r="P39" t="s">
        <v>66</v>
      </c>
      <c r="Q39" t="s">
        <v>66</v>
      </c>
      <c r="R39" t="s">
        <v>66</v>
      </c>
      <c r="S39" t="s">
        <v>235</v>
      </c>
      <c r="T39" t="s">
        <v>442</v>
      </c>
    </row>
    <row r="40" spans="1:20" ht="20.100000000000001" customHeight="1">
      <c r="A40" t="s">
        <v>747</v>
      </c>
      <c r="B40" t="s">
        <v>68</v>
      </c>
      <c r="D40" t="s">
        <v>441</v>
      </c>
      <c r="E40" t="s">
        <v>89</v>
      </c>
      <c r="F40" t="s">
        <v>335</v>
      </c>
      <c r="G40" s="1">
        <v>37421</v>
      </c>
      <c r="H40" s="2" t="s">
        <v>695</v>
      </c>
      <c r="I40" s="3">
        <f>IFERROR(INT((H40-G40)/365.25),"")</f>
        <v>19</v>
      </c>
      <c r="J40" t="s">
        <v>22</v>
      </c>
      <c r="K40" t="s">
        <v>23</v>
      </c>
      <c r="L40" t="s">
        <v>50</v>
      </c>
      <c r="M40" t="s">
        <v>34</v>
      </c>
      <c r="N40" t="s">
        <v>26</v>
      </c>
      <c r="O40" t="s">
        <v>27</v>
      </c>
      <c r="P40" t="s">
        <v>66</v>
      </c>
      <c r="Q40" t="s">
        <v>66</v>
      </c>
      <c r="R40" t="s">
        <v>66</v>
      </c>
      <c r="S40" t="s">
        <v>235</v>
      </c>
      <c r="T40" t="s">
        <v>442</v>
      </c>
    </row>
    <row r="41" spans="1:20" ht="20.100000000000001" customHeight="1">
      <c r="A41" t="s">
        <v>747</v>
      </c>
      <c r="B41" t="s">
        <v>68</v>
      </c>
      <c r="D41" t="s">
        <v>444</v>
      </c>
      <c r="E41" t="s">
        <v>20</v>
      </c>
      <c r="F41" t="s">
        <v>102</v>
      </c>
      <c r="G41" s="1">
        <v>22081</v>
      </c>
      <c r="H41" s="2" t="s">
        <v>697</v>
      </c>
      <c r="I41" s="3">
        <f>IFERROR(INT((H41-G41)/365.25),"")</f>
        <v>61</v>
      </c>
      <c r="J41" t="s">
        <v>22</v>
      </c>
      <c r="K41" t="s">
        <v>23</v>
      </c>
      <c r="L41" t="s">
        <v>50</v>
      </c>
      <c r="M41" t="s">
        <v>34</v>
      </c>
      <c r="N41" t="s">
        <v>26</v>
      </c>
      <c r="O41" t="s">
        <v>27</v>
      </c>
      <c r="P41" t="s">
        <v>103</v>
      </c>
      <c r="Q41" t="s">
        <v>103</v>
      </c>
      <c r="R41" t="s">
        <v>103</v>
      </c>
      <c r="S41" t="s">
        <v>119</v>
      </c>
      <c r="T41" t="s">
        <v>445</v>
      </c>
    </row>
    <row r="42" spans="1:20" ht="20.100000000000001" customHeight="1">
      <c r="A42" t="s">
        <v>747</v>
      </c>
      <c r="B42" t="s">
        <v>68</v>
      </c>
      <c r="D42" t="s">
        <v>446</v>
      </c>
      <c r="E42" t="s">
        <v>77</v>
      </c>
      <c r="F42" t="s">
        <v>144</v>
      </c>
      <c r="G42" s="1">
        <v>30847</v>
      </c>
      <c r="H42" s="2" t="s">
        <v>696</v>
      </c>
      <c r="I42" s="3">
        <f>IFERROR(INT((H42-G42)/365.25),"")</f>
        <v>37</v>
      </c>
      <c r="J42" t="s">
        <v>22</v>
      </c>
      <c r="K42" t="s">
        <v>41</v>
      </c>
      <c r="L42" t="s">
        <v>42</v>
      </c>
      <c r="M42" t="s">
        <v>34</v>
      </c>
      <c r="N42" t="s">
        <v>26</v>
      </c>
      <c r="O42" t="s">
        <v>27</v>
      </c>
      <c r="P42" t="s">
        <v>66</v>
      </c>
      <c r="Q42" t="s">
        <v>66</v>
      </c>
      <c r="R42" t="s">
        <v>66</v>
      </c>
      <c r="S42" t="s">
        <v>73</v>
      </c>
      <c r="T42" t="s">
        <v>114</v>
      </c>
    </row>
    <row r="43" spans="1:20" ht="20.100000000000001" customHeight="1">
      <c r="A43" t="s">
        <v>747</v>
      </c>
      <c r="B43" t="s">
        <v>68</v>
      </c>
      <c r="D43" t="s">
        <v>443</v>
      </c>
      <c r="E43" t="s">
        <v>20</v>
      </c>
      <c r="F43" t="s">
        <v>99</v>
      </c>
      <c r="G43" s="1">
        <v>35391</v>
      </c>
      <c r="H43" s="2" t="s">
        <v>696</v>
      </c>
      <c r="I43" s="3">
        <f>IFERROR(INT((H43-G43)/365.25),"")</f>
        <v>24</v>
      </c>
      <c r="J43" t="s">
        <v>22</v>
      </c>
      <c r="K43" t="s">
        <v>41</v>
      </c>
      <c r="L43" t="s">
        <v>42</v>
      </c>
      <c r="M43" t="s">
        <v>34</v>
      </c>
      <c r="N43" t="s">
        <v>26</v>
      </c>
      <c r="O43" t="s">
        <v>27</v>
      </c>
      <c r="P43" t="s">
        <v>95</v>
      </c>
      <c r="Q43" t="s">
        <v>95</v>
      </c>
      <c r="R43" t="s">
        <v>95</v>
      </c>
      <c r="S43" t="s">
        <v>73</v>
      </c>
      <c r="T43" t="s">
        <v>96</v>
      </c>
    </row>
    <row r="44" spans="1:20" ht="20.100000000000001" customHeight="1">
      <c r="A44" t="s">
        <v>747</v>
      </c>
      <c r="B44" t="s">
        <v>68</v>
      </c>
      <c r="C44" t="s">
        <v>126</v>
      </c>
      <c r="D44" t="s">
        <v>447</v>
      </c>
      <c r="E44" t="s">
        <v>101</v>
      </c>
      <c r="F44" t="s">
        <v>64</v>
      </c>
      <c r="G44" s="1">
        <v>32433</v>
      </c>
      <c r="H44" s="2" t="s">
        <v>698</v>
      </c>
      <c r="I44" s="3">
        <f>IFERROR(INT((H44-G44)/365.25),"")</f>
        <v>32</v>
      </c>
      <c r="J44" t="s">
        <v>79</v>
      </c>
      <c r="K44" t="s">
        <v>23</v>
      </c>
      <c r="L44" t="s">
        <v>24</v>
      </c>
      <c r="M44" t="s">
        <v>25</v>
      </c>
      <c r="N44" t="s">
        <v>26</v>
      </c>
      <c r="O44" t="s">
        <v>27</v>
      </c>
      <c r="P44" t="s">
        <v>66</v>
      </c>
      <c r="Q44" t="s">
        <v>66</v>
      </c>
      <c r="R44" t="s">
        <v>66</v>
      </c>
      <c r="S44" t="s">
        <v>73</v>
      </c>
      <c r="T44" t="s">
        <v>448</v>
      </c>
    </row>
    <row r="45" spans="1:20" ht="20.100000000000001" customHeight="1">
      <c r="A45" t="s">
        <v>747</v>
      </c>
      <c r="B45" t="s">
        <v>68</v>
      </c>
      <c r="D45" t="s">
        <v>449</v>
      </c>
      <c r="E45" t="s">
        <v>216</v>
      </c>
      <c r="F45" t="s">
        <v>386</v>
      </c>
      <c r="G45" s="1">
        <v>33636</v>
      </c>
      <c r="H45" s="2" t="s">
        <v>698</v>
      </c>
      <c r="I45" s="3">
        <f>IFERROR(INT((H45-G45)/365.25),"")</f>
        <v>29</v>
      </c>
      <c r="J45" t="s">
        <v>57</v>
      </c>
      <c r="K45" t="s">
        <v>23</v>
      </c>
      <c r="L45" t="s">
        <v>24</v>
      </c>
      <c r="M45" t="s">
        <v>34</v>
      </c>
      <c r="N45" t="s">
        <v>26</v>
      </c>
      <c r="O45" t="s">
        <v>27</v>
      </c>
      <c r="P45" t="s">
        <v>95</v>
      </c>
      <c r="Q45" t="s">
        <v>95</v>
      </c>
      <c r="R45" t="s">
        <v>95</v>
      </c>
      <c r="S45" t="s">
        <v>119</v>
      </c>
      <c r="T45" t="s">
        <v>95</v>
      </c>
    </row>
    <row r="46" spans="1:20" ht="20.100000000000001" customHeight="1">
      <c r="A46" t="s">
        <v>747</v>
      </c>
      <c r="B46" t="s">
        <v>74</v>
      </c>
      <c r="C46" t="s">
        <v>240</v>
      </c>
      <c r="D46" t="s">
        <v>449</v>
      </c>
      <c r="E46" t="s">
        <v>216</v>
      </c>
      <c r="F46" t="s">
        <v>386</v>
      </c>
      <c r="G46" s="1">
        <v>35736</v>
      </c>
      <c r="H46" s="2" t="s">
        <v>698</v>
      </c>
      <c r="I46" s="3">
        <f>IFERROR(INT((H46-G46)/365.25),"")</f>
        <v>23</v>
      </c>
      <c r="J46" t="s">
        <v>22</v>
      </c>
      <c r="K46" t="s">
        <v>41</v>
      </c>
      <c r="L46" t="s">
        <v>24</v>
      </c>
      <c r="M46" t="s">
        <v>34</v>
      </c>
      <c r="N46" t="s">
        <v>26</v>
      </c>
      <c r="O46" t="s">
        <v>27</v>
      </c>
      <c r="P46" t="s">
        <v>95</v>
      </c>
      <c r="Q46" t="s">
        <v>95</v>
      </c>
      <c r="R46" t="s">
        <v>95</v>
      </c>
      <c r="S46" t="s">
        <v>119</v>
      </c>
      <c r="T46" t="s">
        <v>95</v>
      </c>
    </row>
    <row r="47" spans="1:20" ht="20.100000000000001" customHeight="1">
      <c r="A47" t="s">
        <v>747</v>
      </c>
      <c r="B47" t="s">
        <v>68</v>
      </c>
      <c r="D47" t="s">
        <v>355</v>
      </c>
      <c r="E47" t="s">
        <v>166</v>
      </c>
      <c r="F47" t="s">
        <v>64</v>
      </c>
      <c r="H47" s="2" t="s">
        <v>662</v>
      </c>
      <c r="I47" s="3">
        <f>IFERROR(INT((H47-G47)/365.25),"")</f>
        <v>121</v>
      </c>
      <c r="J47" t="s">
        <v>79</v>
      </c>
      <c r="L47" t="s">
        <v>83</v>
      </c>
      <c r="M47" t="s">
        <v>25</v>
      </c>
      <c r="N47" t="s">
        <v>58</v>
      </c>
      <c r="O47" t="s">
        <v>27</v>
      </c>
      <c r="P47" t="s">
        <v>66</v>
      </c>
      <c r="Q47" t="s">
        <v>66</v>
      </c>
      <c r="R47" t="s">
        <v>66</v>
      </c>
      <c r="S47" t="s">
        <v>280</v>
      </c>
      <c r="T47" t="s">
        <v>356</v>
      </c>
    </row>
    <row r="48" spans="1:20" ht="20.100000000000001" customHeight="1">
      <c r="A48" t="s">
        <v>747</v>
      </c>
      <c r="B48" t="s">
        <v>68</v>
      </c>
      <c r="C48" t="s">
        <v>272</v>
      </c>
      <c r="D48" t="s">
        <v>355</v>
      </c>
      <c r="E48" t="s">
        <v>166</v>
      </c>
      <c r="F48" t="s">
        <v>64</v>
      </c>
      <c r="G48" s="1">
        <v>28623</v>
      </c>
      <c r="H48" s="2" t="s">
        <v>662</v>
      </c>
      <c r="I48" s="3">
        <f>IFERROR(INT((H48-G48)/365.25),"")</f>
        <v>42</v>
      </c>
      <c r="J48" t="s">
        <v>79</v>
      </c>
      <c r="K48" t="s">
        <v>23</v>
      </c>
      <c r="L48" t="s">
        <v>83</v>
      </c>
      <c r="M48" t="s">
        <v>25</v>
      </c>
      <c r="N48" t="s">
        <v>58</v>
      </c>
      <c r="O48" t="s">
        <v>27</v>
      </c>
      <c r="P48" t="s">
        <v>66</v>
      </c>
      <c r="Q48" t="s">
        <v>66</v>
      </c>
      <c r="R48" t="s">
        <v>66</v>
      </c>
      <c r="S48" t="s">
        <v>280</v>
      </c>
      <c r="T48" t="s">
        <v>356</v>
      </c>
    </row>
    <row r="49" spans="1:20" ht="20.100000000000001" customHeight="1">
      <c r="A49" t="s">
        <v>747</v>
      </c>
      <c r="B49" t="s">
        <v>18</v>
      </c>
      <c r="D49" t="s">
        <v>31</v>
      </c>
      <c r="E49" t="s">
        <v>32</v>
      </c>
      <c r="F49" t="s">
        <v>33</v>
      </c>
      <c r="G49" s="1">
        <v>32797</v>
      </c>
      <c r="H49" s="2" t="s">
        <v>562</v>
      </c>
      <c r="I49" s="3">
        <f>IFERROR(INT((H49-G49)/365.25),"")</f>
        <v>31</v>
      </c>
      <c r="J49" t="s">
        <v>22</v>
      </c>
      <c r="K49" t="s">
        <v>23</v>
      </c>
      <c r="L49" t="s">
        <v>24</v>
      </c>
      <c r="M49" t="s">
        <v>34</v>
      </c>
      <c r="N49" t="s">
        <v>26</v>
      </c>
      <c r="O49" t="s">
        <v>27</v>
      </c>
      <c r="P49" t="s">
        <v>35</v>
      </c>
      <c r="Q49" t="s">
        <v>35</v>
      </c>
      <c r="R49" t="s">
        <v>35</v>
      </c>
      <c r="S49" t="s">
        <v>36</v>
      </c>
      <c r="T49" t="s">
        <v>37</v>
      </c>
    </row>
    <row r="50" spans="1:20" ht="20.100000000000001" customHeight="1">
      <c r="A50" t="s">
        <v>747</v>
      </c>
      <c r="B50" t="s">
        <v>18</v>
      </c>
      <c r="D50" t="s">
        <v>31</v>
      </c>
      <c r="E50" t="s">
        <v>136</v>
      </c>
      <c r="F50" t="s">
        <v>33</v>
      </c>
      <c r="G50" s="1">
        <v>32797</v>
      </c>
      <c r="H50" s="2" t="s">
        <v>562</v>
      </c>
      <c r="I50" s="3">
        <f>IFERROR(INT((H50-G50)/365.25),"")</f>
        <v>31</v>
      </c>
      <c r="J50" t="s">
        <v>22</v>
      </c>
      <c r="K50" t="s">
        <v>23</v>
      </c>
      <c r="L50" t="s">
        <v>24</v>
      </c>
      <c r="M50" t="s">
        <v>34</v>
      </c>
      <c r="N50" t="s">
        <v>26</v>
      </c>
      <c r="O50" t="s">
        <v>27</v>
      </c>
      <c r="P50" t="s">
        <v>35</v>
      </c>
      <c r="Q50" t="s">
        <v>35</v>
      </c>
      <c r="R50" t="s">
        <v>35</v>
      </c>
      <c r="S50" t="s">
        <v>36</v>
      </c>
      <c r="T50" t="s">
        <v>37</v>
      </c>
    </row>
    <row r="51" spans="1:20" ht="20.100000000000001" customHeight="1">
      <c r="A51" t="s">
        <v>747</v>
      </c>
      <c r="B51" t="s">
        <v>68</v>
      </c>
      <c r="D51" t="s">
        <v>450</v>
      </c>
      <c r="E51" t="s">
        <v>451</v>
      </c>
      <c r="F51" t="s">
        <v>40</v>
      </c>
      <c r="G51" s="1">
        <v>30610</v>
      </c>
      <c r="H51" s="2" t="s">
        <v>562</v>
      </c>
      <c r="I51" s="3">
        <f>IFERROR(INT((H51-G51)/365.25),"")</f>
        <v>37</v>
      </c>
      <c r="J51" t="s">
        <v>57</v>
      </c>
      <c r="K51" t="s">
        <v>23</v>
      </c>
      <c r="L51" t="s">
        <v>42</v>
      </c>
      <c r="M51" t="s">
        <v>34</v>
      </c>
      <c r="N51" t="s">
        <v>26</v>
      </c>
      <c r="O51" t="s">
        <v>27</v>
      </c>
      <c r="P51" t="s">
        <v>43</v>
      </c>
      <c r="Q51" t="s">
        <v>43</v>
      </c>
      <c r="R51" t="s">
        <v>43</v>
      </c>
      <c r="S51" t="s">
        <v>29</v>
      </c>
      <c r="T51" t="s">
        <v>367</v>
      </c>
    </row>
    <row r="52" spans="1:20" ht="20.100000000000001" customHeight="1">
      <c r="A52" t="s">
        <v>747</v>
      </c>
      <c r="B52" t="s">
        <v>68</v>
      </c>
      <c r="D52" t="s">
        <v>450</v>
      </c>
      <c r="E52" t="s">
        <v>451</v>
      </c>
      <c r="F52" t="s">
        <v>40</v>
      </c>
      <c r="G52" s="1">
        <v>31395</v>
      </c>
      <c r="H52" s="2" t="s">
        <v>562</v>
      </c>
      <c r="I52" s="3">
        <f>IFERROR(INT((H52-G52)/365.25),"")</f>
        <v>35</v>
      </c>
      <c r="J52" t="s">
        <v>22</v>
      </c>
      <c r="K52" t="s">
        <v>41</v>
      </c>
      <c r="L52" t="s">
        <v>42</v>
      </c>
      <c r="M52" t="s">
        <v>34</v>
      </c>
      <c r="N52" t="s">
        <v>26</v>
      </c>
      <c r="O52" t="s">
        <v>27</v>
      </c>
      <c r="P52" t="s">
        <v>43</v>
      </c>
      <c r="Q52" t="s">
        <v>43</v>
      </c>
      <c r="R52" t="s">
        <v>43</v>
      </c>
      <c r="S52" t="s">
        <v>29</v>
      </c>
      <c r="T52" t="s">
        <v>367</v>
      </c>
    </row>
    <row r="53" spans="1:20" ht="20.100000000000001" customHeight="1">
      <c r="A53" t="s">
        <v>747</v>
      </c>
      <c r="B53" t="s">
        <v>68</v>
      </c>
      <c r="D53" t="s">
        <v>459</v>
      </c>
      <c r="E53" t="s">
        <v>163</v>
      </c>
      <c r="F53" t="s">
        <v>64</v>
      </c>
      <c r="G53" s="1">
        <v>36675</v>
      </c>
      <c r="H53" s="2" t="s">
        <v>702</v>
      </c>
      <c r="I53" s="3">
        <f>IFERROR(INT((H53-G53)/365.25),"")</f>
        <v>21</v>
      </c>
      <c r="J53" t="s">
        <v>79</v>
      </c>
      <c r="K53" t="s">
        <v>41</v>
      </c>
      <c r="L53" t="s">
        <v>50</v>
      </c>
      <c r="M53" t="s">
        <v>25</v>
      </c>
      <c r="N53" t="s">
        <v>58</v>
      </c>
      <c r="O53" t="s">
        <v>27</v>
      </c>
      <c r="P53" t="s">
        <v>66</v>
      </c>
      <c r="Q53" t="s">
        <v>66</v>
      </c>
      <c r="R53" t="s">
        <v>66</v>
      </c>
      <c r="S53" t="s">
        <v>119</v>
      </c>
      <c r="T53" t="s">
        <v>255</v>
      </c>
    </row>
    <row r="54" spans="1:20" ht="20.100000000000001" customHeight="1">
      <c r="A54" t="s">
        <v>747</v>
      </c>
      <c r="B54" t="s">
        <v>18</v>
      </c>
      <c r="D54" t="s">
        <v>256</v>
      </c>
      <c r="E54" t="s">
        <v>55</v>
      </c>
      <c r="F54" t="s">
        <v>234</v>
      </c>
      <c r="G54" s="1">
        <v>34432</v>
      </c>
      <c r="H54" s="2" t="s">
        <v>622</v>
      </c>
      <c r="I54" s="3">
        <f>IFERROR(INT((H54-G54)/365.25),"")</f>
        <v>28</v>
      </c>
      <c r="J54" t="s">
        <v>57</v>
      </c>
      <c r="K54" t="s">
        <v>23</v>
      </c>
      <c r="L54" t="s">
        <v>42</v>
      </c>
      <c r="M54" t="s">
        <v>34</v>
      </c>
      <c r="N54" t="s">
        <v>26</v>
      </c>
      <c r="O54" t="s">
        <v>27</v>
      </c>
      <c r="P54" t="s">
        <v>66</v>
      </c>
      <c r="Q54" t="s">
        <v>66</v>
      </c>
      <c r="R54" t="s">
        <v>66</v>
      </c>
      <c r="S54" t="s">
        <v>29</v>
      </c>
      <c r="T54" t="s">
        <v>257</v>
      </c>
    </row>
    <row r="55" spans="1:20" ht="20.100000000000001" customHeight="1">
      <c r="A55" t="s">
        <v>747</v>
      </c>
      <c r="B55" t="s">
        <v>18</v>
      </c>
      <c r="D55" t="s">
        <v>256</v>
      </c>
      <c r="E55" t="s">
        <v>55</v>
      </c>
      <c r="F55" t="s">
        <v>234</v>
      </c>
      <c r="G55" s="1">
        <v>35131</v>
      </c>
      <c r="H55" s="2" t="s">
        <v>622</v>
      </c>
      <c r="I55" s="3">
        <f>IFERROR(INT((H55-G55)/365.25),"")</f>
        <v>26</v>
      </c>
      <c r="J55" t="s">
        <v>22</v>
      </c>
      <c r="K55" t="s">
        <v>23</v>
      </c>
      <c r="L55" t="s">
        <v>42</v>
      </c>
      <c r="M55" t="s">
        <v>34</v>
      </c>
      <c r="N55" t="s">
        <v>26</v>
      </c>
      <c r="O55" t="s">
        <v>27</v>
      </c>
      <c r="P55" t="s">
        <v>66</v>
      </c>
      <c r="Q55" t="s">
        <v>66</v>
      </c>
      <c r="R55" t="s">
        <v>66</v>
      </c>
      <c r="S55" t="s">
        <v>29</v>
      </c>
      <c r="T55" t="s">
        <v>257</v>
      </c>
    </row>
    <row r="56" spans="1:20" ht="20.100000000000001" customHeight="1">
      <c r="A56" t="s">
        <v>747</v>
      </c>
      <c r="B56" t="s">
        <v>18</v>
      </c>
      <c r="D56" t="s">
        <v>359</v>
      </c>
      <c r="E56" t="s">
        <v>163</v>
      </c>
      <c r="F56" t="s">
        <v>246</v>
      </c>
      <c r="G56" s="1">
        <v>33851</v>
      </c>
      <c r="H56" s="2" t="s">
        <v>663</v>
      </c>
      <c r="I56" s="3">
        <f>IFERROR(INT((H56-G56)/365.25),"")</f>
        <v>28</v>
      </c>
      <c r="J56" t="s">
        <v>22</v>
      </c>
      <c r="K56" t="s">
        <v>41</v>
      </c>
      <c r="L56" t="s">
        <v>50</v>
      </c>
      <c r="M56" t="s">
        <v>34</v>
      </c>
      <c r="N56" t="s">
        <v>26</v>
      </c>
      <c r="O56" t="s">
        <v>27</v>
      </c>
      <c r="P56" t="s">
        <v>66</v>
      </c>
      <c r="Q56" t="s">
        <v>66</v>
      </c>
      <c r="R56" t="s">
        <v>66</v>
      </c>
      <c r="S56" t="s">
        <v>73</v>
      </c>
      <c r="T56" t="s">
        <v>360</v>
      </c>
    </row>
    <row r="57" spans="1:20" ht="20.100000000000001" customHeight="1">
      <c r="A57" t="s">
        <v>747</v>
      </c>
      <c r="B57" t="s">
        <v>68</v>
      </c>
      <c r="D57" t="s">
        <v>270</v>
      </c>
      <c r="E57" t="s">
        <v>20</v>
      </c>
      <c r="F57" t="s">
        <v>99</v>
      </c>
      <c r="G57" s="1">
        <v>29569</v>
      </c>
      <c r="H57" s="2" t="s">
        <v>629</v>
      </c>
      <c r="I57" s="3">
        <f>IFERROR(INT((H57-G57)/365.25),"")</f>
        <v>39</v>
      </c>
      <c r="J57" t="s">
        <v>79</v>
      </c>
      <c r="K57" t="s">
        <v>41</v>
      </c>
      <c r="L57" t="s">
        <v>50</v>
      </c>
      <c r="M57" t="s">
        <v>34</v>
      </c>
      <c r="N57" t="s">
        <v>26</v>
      </c>
      <c r="O57" t="s">
        <v>27</v>
      </c>
      <c r="P57" t="s">
        <v>95</v>
      </c>
      <c r="Q57" t="s">
        <v>95</v>
      </c>
      <c r="R57" t="s">
        <v>95</v>
      </c>
      <c r="S57" t="s">
        <v>73</v>
      </c>
      <c r="T57" t="s">
        <v>271</v>
      </c>
    </row>
    <row r="58" spans="1:20" ht="20.100000000000001" customHeight="1">
      <c r="A58" t="s">
        <v>747</v>
      </c>
      <c r="B58" t="s">
        <v>68</v>
      </c>
      <c r="D58" t="s">
        <v>460</v>
      </c>
      <c r="E58" t="s">
        <v>163</v>
      </c>
      <c r="F58" t="s">
        <v>64</v>
      </c>
      <c r="G58" s="1">
        <v>37277</v>
      </c>
      <c r="H58" s="2" t="s">
        <v>703</v>
      </c>
      <c r="I58" s="3">
        <f>IFERROR(INT((H58-G58)/365.25),"")</f>
        <v>19</v>
      </c>
      <c r="J58" t="s">
        <v>79</v>
      </c>
      <c r="K58" t="s">
        <v>23</v>
      </c>
      <c r="L58" t="s">
        <v>42</v>
      </c>
      <c r="M58" t="s">
        <v>25</v>
      </c>
      <c r="N58" t="s">
        <v>26</v>
      </c>
      <c r="O58" t="s">
        <v>27</v>
      </c>
      <c r="P58" t="s">
        <v>66</v>
      </c>
      <c r="Q58" t="s">
        <v>301</v>
      </c>
      <c r="R58" t="s">
        <v>301</v>
      </c>
      <c r="S58" t="s">
        <v>119</v>
      </c>
      <c r="T58" t="s">
        <v>461</v>
      </c>
    </row>
    <row r="59" spans="1:20" ht="20.100000000000001" customHeight="1">
      <c r="A59" t="s">
        <v>747</v>
      </c>
      <c r="B59" t="s">
        <v>18</v>
      </c>
      <c r="C59" t="s">
        <v>169</v>
      </c>
      <c r="D59" t="s">
        <v>462</v>
      </c>
      <c r="E59" t="s">
        <v>136</v>
      </c>
      <c r="F59" t="s">
        <v>105</v>
      </c>
      <c r="G59" s="1">
        <v>33701</v>
      </c>
      <c r="H59" s="2" t="s">
        <v>704</v>
      </c>
      <c r="I59" s="3">
        <f>IFERROR(INT((H59-G59)/365.25),"")</f>
        <v>29</v>
      </c>
      <c r="J59" t="s">
        <v>22</v>
      </c>
      <c r="K59" t="s">
        <v>41</v>
      </c>
      <c r="L59" t="s">
        <v>24</v>
      </c>
      <c r="M59" t="s">
        <v>34</v>
      </c>
      <c r="N59" t="s">
        <v>26</v>
      </c>
      <c r="O59" t="s">
        <v>27</v>
      </c>
      <c r="P59" t="s">
        <v>106</v>
      </c>
      <c r="Q59" t="s">
        <v>106</v>
      </c>
      <c r="R59" t="s">
        <v>106</v>
      </c>
      <c r="S59" t="s">
        <v>119</v>
      </c>
      <c r="T59" t="s">
        <v>204</v>
      </c>
    </row>
    <row r="60" spans="1:20" ht="20.100000000000001" customHeight="1">
      <c r="A60" t="s">
        <v>747</v>
      </c>
      <c r="B60" t="s">
        <v>68</v>
      </c>
      <c r="D60" t="s">
        <v>526</v>
      </c>
      <c r="E60" t="s">
        <v>101</v>
      </c>
      <c r="F60" t="s">
        <v>439</v>
      </c>
      <c r="G60" s="1">
        <v>34619</v>
      </c>
      <c r="H60" s="2" t="s">
        <v>731</v>
      </c>
      <c r="I60" s="3">
        <f>IFERROR(INT((H60-G60)/365.25),"")</f>
        <v>27</v>
      </c>
      <c r="J60" t="s">
        <v>79</v>
      </c>
      <c r="K60" t="s">
        <v>23</v>
      </c>
      <c r="L60" t="s">
        <v>24</v>
      </c>
      <c r="M60" t="s">
        <v>25</v>
      </c>
      <c r="N60" t="s">
        <v>26</v>
      </c>
      <c r="O60" t="s">
        <v>27</v>
      </c>
      <c r="P60" t="s">
        <v>66</v>
      </c>
      <c r="Q60" t="s">
        <v>66</v>
      </c>
      <c r="R60" t="s">
        <v>66</v>
      </c>
      <c r="S60" t="s">
        <v>119</v>
      </c>
      <c r="T60" t="s">
        <v>418</v>
      </c>
    </row>
    <row r="61" spans="1:20" ht="20.100000000000001" customHeight="1">
      <c r="A61" t="s">
        <v>747</v>
      </c>
      <c r="B61" t="s">
        <v>68</v>
      </c>
      <c r="D61" t="s">
        <v>553</v>
      </c>
      <c r="E61" t="s">
        <v>101</v>
      </c>
      <c r="F61" t="s">
        <v>64</v>
      </c>
      <c r="G61" s="1">
        <v>21632</v>
      </c>
      <c r="H61" s="2" t="s">
        <v>743</v>
      </c>
      <c r="I61" s="3">
        <f>IFERROR(INT((H61-G61)/365.25),"")</f>
        <v>61</v>
      </c>
      <c r="J61" t="s">
        <v>79</v>
      </c>
      <c r="K61" t="s">
        <v>23</v>
      </c>
      <c r="L61" t="s">
        <v>24</v>
      </c>
      <c r="M61" t="s">
        <v>25</v>
      </c>
      <c r="N61" t="s">
        <v>26</v>
      </c>
      <c r="O61" t="s">
        <v>27</v>
      </c>
      <c r="P61" t="s">
        <v>66</v>
      </c>
      <c r="Q61" t="s">
        <v>118</v>
      </c>
      <c r="R61" t="s">
        <v>118</v>
      </c>
      <c r="S61" t="s">
        <v>29</v>
      </c>
      <c r="T61" t="s">
        <v>554</v>
      </c>
    </row>
    <row r="62" spans="1:20" ht="20.100000000000001" customHeight="1">
      <c r="A62" t="s">
        <v>747</v>
      </c>
      <c r="B62" t="s">
        <v>68</v>
      </c>
      <c r="C62" t="s">
        <v>272</v>
      </c>
      <c r="D62" t="s">
        <v>273</v>
      </c>
      <c r="E62" t="s">
        <v>116</v>
      </c>
      <c r="F62" t="s">
        <v>274</v>
      </c>
      <c r="G62" s="1">
        <v>27974</v>
      </c>
      <c r="H62" s="2" t="s">
        <v>630</v>
      </c>
      <c r="I62" s="3">
        <f>IFERROR(INT((H62-G62)/365.25),"")</f>
        <v>44</v>
      </c>
      <c r="J62" t="s">
        <v>121</v>
      </c>
      <c r="K62" t="s">
        <v>41</v>
      </c>
      <c r="L62" t="s">
        <v>94</v>
      </c>
      <c r="M62" t="s">
        <v>34</v>
      </c>
      <c r="N62" t="s">
        <v>26</v>
      </c>
      <c r="O62" t="s">
        <v>27</v>
      </c>
      <c r="P62" t="s">
        <v>118</v>
      </c>
      <c r="Q62" t="s">
        <v>118</v>
      </c>
      <c r="R62" t="s">
        <v>118</v>
      </c>
      <c r="S62" t="s">
        <v>84</v>
      </c>
      <c r="T62" t="s">
        <v>275</v>
      </c>
    </row>
    <row r="63" spans="1:20" ht="20.100000000000001" customHeight="1">
      <c r="A63" t="s">
        <v>747</v>
      </c>
      <c r="B63" t="s">
        <v>74</v>
      </c>
      <c r="C63" t="s">
        <v>169</v>
      </c>
      <c r="D63" t="s">
        <v>273</v>
      </c>
      <c r="E63" t="s">
        <v>116</v>
      </c>
      <c r="F63" t="s">
        <v>274</v>
      </c>
      <c r="G63" s="1">
        <v>37815</v>
      </c>
      <c r="H63" s="2" t="s">
        <v>630</v>
      </c>
      <c r="I63" s="3">
        <f>IFERROR(INT((H63-G63)/365.25),"")</f>
        <v>17</v>
      </c>
      <c r="J63" t="s">
        <v>22</v>
      </c>
      <c r="K63" t="s">
        <v>23</v>
      </c>
      <c r="L63" t="s">
        <v>94</v>
      </c>
      <c r="M63" t="s">
        <v>34</v>
      </c>
      <c r="N63" t="s">
        <v>26</v>
      </c>
      <c r="O63" t="s">
        <v>27</v>
      </c>
      <c r="P63" t="s">
        <v>118</v>
      </c>
      <c r="Q63" t="s">
        <v>118</v>
      </c>
      <c r="R63" t="s">
        <v>118</v>
      </c>
      <c r="S63" t="s">
        <v>84</v>
      </c>
      <c r="T63" t="s">
        <v>275</v>
      </c>
    </row>
    <row r="64" spans="1:20" ht="20.100000000000001" customHeight="1">
      <c r="A64" t="s">
        <v>747</v>
      </c>
      <c r="B64" t="s">
        <v>74</v>
      </c>
      <c r="C64" t="s">
        <v>552</v>
      </c>
      <c r="D64" t="s">
        <v>273</v>
      </c>
      <c r="E64" t="s">
        <v>116</v>
      </c>
      <c r="F64" t="s">
        <v>274</v>
      </c>
      <c r="G64" s="1">
        <v>29178</v>
      </c>
      <c r="H64" s="2" t="s">
        <v>630</v>
      </c>
      <c r="I64" s="3">
        <f>IFERROR(INT((H64-G64)/365.25),"")</f>
        <v>40</v>
      </c>
      <c r="J64" t="s">
        <v>22</v>
      </c>
      <c r="K64" t="s">
        <v>23</v>
      </c>
      <c r="L64" t="s">
        <v>94</v>
      </c>
      <c r="M64" t="s">
        <v>34</v>
      </c>
      <c r="N64" t="s">
        <v>26</v>
      </c>
      <c r="O64" t="s">
        <v>27</v>
      </c>
      <c r="P64" t="s">
        <v>118</v>
      </c>
      <c r="Q64" t="s">
        <v>118</v>
      </c>
      <c r="R64" t="s">
        <v>118</v>
      </c>
      <c r="S64" t="s">
        <v>84</v>
      </c>
      <c r="T64" t="s">
        <v>275</v>
      </c>
    </row>
    <row r="65" spans="1:20" ht="20.100000000000001" customHeight="1">
      <c r="A65" t="s">
        <v>747</v>
      </c>
      <c r="B65" t="s">
        <v>68</v>
      </c>
      <c r="D65" t="s">
        <v>276</v>
      </c>
      <c r="E65" t="s">
        <v>166</v>
      </c>
      <c r="F65" t="s">
        <v>277</v>
      </c>
      <c r="H65" s="2" t="s">
        <v>631</v>
      </c>
      <c r="I65" s="3">
        <f>IFERROR(INT((H65-G65)/365.25),"")</f>
        <v>120</v>
      </c>
      <c r="J65" t="s">
        <v>194</v>
      </c>
      <c r="K65" t="s">
        <v>23</v>
      </c>
      <c r="L65" t="s">
        <v>24</v>
      </c>
      <c r="M65" t="s">
        <v>25</v>
      </c>
      <c r="N65" t="s">
        <v>26</v>
      </c>
      <c r="O65" t="s">
        <v>27</v>
      </c>
      <c r="P65" t="s">
        <v>278</v>
      </c>
      <c r="Q65" t="s">
        <v>278</v>
      </c>
      <c r="R65" t="s">
        <v>278</v>
      </c>
      <c r="S65" t="s">
        <v>119</v>
      </c>
    </row>
    <row r="66" spans="1:20" ht="20.100000000000001" customHeight="1">
      <c r="A66" t="s">
        <v>747</v>
      </c>
      <c r="B66" t="s">
        <v>38</v>
      </c>
      <c r="C66" t="s">
        <v>272</v>
      </c>
      <c r="D66" t="s">
        <v>276</v>
      </c>
      <c r="E66" t="s">
        <v>166</v>
      </c>
      <c r="F66" t="s">
        <v>277</v>
      </c>
      <c r="G66" s="1">
        <v>25336</v>
      </c>
      <c r="H66" s="2" t="s">
        <v>631</v>
      </c>
      <c r="I66" s="3">
        <f>IFERROR(INT((H66-G66)/365.25),"")</f>
        <v>51</v>
      </c>
      <c r="J66" t="s">
        <v>79</v>
      </c>
      <c r="K66" t="s">
        <v>23</v>
      </c>
      <c r="L66" t="s">
        <v>24</v>
      </c>
      <c r="M66" t="s">
        <v>25</v>
      </c>
      <c r="N66" t="s">
        <v>26</v>
      </c>
      <c r="O66" t="s">
        <v>27</v>
      </c>
      <c r="P66" t="s">
        <v>278</v>
      </c>
      <c r="Q66" t="s">
        <v>278</v>
      </c>
      <c r="R66" t="s">
        <v>278</v>
      </c>
      <c r="S66" t="s">
        <v>119</v>
      </c>
    </row>
    <row r="67" spans="1:20" ht="20.100000000000001" customHeight="1">
      <c r="A67" t="s">
        <v>747</v>
      </c>
      <c r="B67" t="s">
        <v>18</v>
      </c>
      <c r="C67" t="s">
        <v>463</v>
      </c>
      <c r="D67" t="s">
        <v>464</v>
      </c>
      <c r="E67" t="s">
        <v>98</v>
      </c>
      <c r="F67" t="s">
        <v>144</v>
      </c>
      <c r="G67" s="1">
        <v>31176</v>
      </c>
      <c r="H67" s="2" t="s">
        <v>705</v>
      </c>
      <c r="I67" s="3">
        <f>IFERROR(INT((H67-G67)/365.25),"")</f>
        <v>36</v>
      </c>
      <c r="J67" t="s">
        <v>22</v>
      </c>
      <c r="K67" t="s">
        <v>41</v>
      </c>
      <c r="L67" t="s">
        <v>42</v>
      </c>
      <c r="M67" t="s">
        <v>25</v>
      </c>
      <c r="N67" t="s">
        <v>26</v>
      </c>
      <c r="O67" t="s">
        <v>27</v>
      </c>
      <c r="P67" t="s">
        <v>66</v>
      </c>
      <c r="Q67" t="s">
        <v>66</v>
      </c>
      <c r="R67" t="s">
        <v>66</v>
      </c>
      <c r="S67" t="s">
        <v>73</v>
      </c>
      <c r="T67" t="s">
        <v>172</v>
      </c>
    </row>
    <row r="68" spans="1:20" ht="20.100000000000001" customHeight="1">
      <c r="A68" t="s">
        <v>747</v>
      </c>
      <c r="B68" t="s">
        <v>68</v>
      </c>
      <c r="D68" t="s">
        <v>279</v>
      </c>
      <c r="E68" t="s">
        <v>166</v>
      </c>
      <c r="F68" t="s">
        <v>64</v>
      </c>
      <c r="H68" s="2" t="s">
        <v>632</v>
      </c>
      <c r="I68" s="3">
        <f>IFERROR(INT((H68-G68)/365.25),"")</f>
        <v>120</v>
      </c>
      <c r="J68" t="s">
        <v>79</v>
      </c>
      <c r="L68" t="s">
        <v>50</v>
      </c>
      <c r="M68" t="s">
        <v>25</v>
      </c>
      <c r="N68" t="s">
        <v>26</v>
      </c>
      <c r="O68" t="s">
        <v>27</v>
      </c>
      <c r="P68" t="s">
        <v>66</v>
      </c>
      <c r="Q68" t="s">
        <v>72</v>
      </c>
      <c r="R68" t="s">
        <v>72</v>
      </c>
      <c r="S68" t="s">
        <v>280</v>
      </c>
      <c r="T68" t="s">
        <v>281</v>
      </c>
    </row>
    <row r="69" spans="1:20" ht="20.100000000000001" customHeight="1">
      <c r="A69" t="s">
        <v>747</v>
      </c>
      <c r="B69" t="s">
        <v>18</v>
      </c>
      <c r="D69" t="s">
        <v>279</v>
      </c>
      <c r="E69" t="s">
        <v>166</v>
      </c>
      <c r="F69" t="s">
        <v>64</v>
      </c>
      <c r="G69" s="1">
        <v>33747</v>
      </c>
      <c r="H69" s="2" t="s">
        <v>632</v>
      </c>
      <c r="I69" s="3">
        <f>IFERROR(INT((H69-G69)/365.25),"")</f>
        <v>28</v>
      </c>
      <c r="J69" t="s">
        <v>79</v>
      </c>
      <c r="K69" t="s">
        <v>23</v>
      </c>
      <c r="L69" t="s">
        <v>50</v>
      </c>
      <c r="M69" t="s">
        <v>25</v>
      </c>
      <c r="N69" t="s">
        <v>26</v>
      </c>
      <c r="O69" t="s">
        <v>27</v>
      </c>
      <c r="P69" t="s">
        <v>66</v>
      </c>
      <c r="Q69" t="s">
        <v>72</v>
      </c>
      <c r="R69" t="s">
        <v>72</v>
      </c>
      <c r="S69" t="s">
        <v>280</v>
      </c>
      <c r="T69" t="s">
        <v>281</v>
      </c>
    </row>
    <row r="70" spans="1:20" ht="20.100000000000001" customHeight="1">
      <c r="A70" t="s">
        <v>747</v>
      </c>
      <c r="B70" t="s">
        <v>68</v>
      </c>
      <c r="D70" t="s">
        <v>465</v>
      </c>
      <c r="E70" t="s">
        <v>163</v>
      </c>
      <c r="F70" t="s">
        <v>64</v>
      </c>
      <c r="G70" s="1">
        <v>33877</v>
      </c>
      <c r="H70" s="2" t="s">
        <v>706</v>
      </c>
      <c r="I70" s="3">
        <f>IFERROR(INT((H70-G70)/365.25),"")</f>
        <v>28</v>
      </c>
      <c r="J70" t="s">
        <v>79</v>
      </c>
      <c r="K70" t="s">
        <v>23</v>
      </c>
      <c r="L70" t="s">
        <v>94</v>
      </c>
      <c r="M70" t="s">
        <v>34</v>
      </c>
      <c r="N70" t="s">
        <v>58</v>
      </c>
      <c r="O70" t="s">
        <v>27</v>
      </c>
      <c r="P70" t="s">
        <v>66</v>
      </c>
      <c r="Q70" t="s">
        <v>106</v>
      </c>
      <c r="R70" t="s">
        <v>106</v>
      </c>
      <c r="S70" t="s">
        <v>119</v>
      </c>
      <c r="T70" t="s">
        <v>204</v>
      </c>
    </row>
    <row r="71" spans="1:20" ht="20.100000000000001" customHeight="1">
      <c r="A71" t="s">
        <v>747</v>
      </c>
      <c r="B71" t="s">
        <v>68</v>
      </c>
      <c r="D71" t="s">
        <v>203</v>
      </c>
      <c r="E71" t="s">
        <v>163</v>
      </c>
      <c r="F71" t="s">
        <v>64</v>
      </c>
      <c r="G71" s="1">
        <v>33877</v>
      </c>
      <c r="H71" s="2" t="s">
        <v>606</v>
      </c>
      <c r="I71" s="3">
        <f>IFERROR(INT((H71-G71)/365.25),"")</f>
        <v>28</v>
      </c>
      <c r="J71" t="s">
        <v>22</v>
      </c>
      <c r="K71" t="s">
        <v>23</v>
      </c>
      <c r="L71" t="s">
        <v>94</v>
      </c>
      <c r="M71" t="s">
        <v>34</v>
      </c>
      <c r="N71" t="s">
        <v>58</v>
      </c>
      <c r="O71" t="s">
        <v>27</v>
      </c>
      <c r="P71" t="s">
        <v>66</v>
      </c>
      <c r="Q71" t="s">
        <v>106</v>
      </c>
      <c r="R71" t="s">
        <v>106</v>
      </c>
      <c r="S71" t="s">
        <v>119</v>
      </c>
      <c r="T71" t="s">
        <v>204</v>
      </c>
    </row>
    <row r="72" spans="1:20" ht="20.100000000000001" customHeight="1">
      <c r="A72" t="s">
        <v>747</v>
      </c>
      <c r="B72" t="s">
        <v>18</v>
      </c>
      <c r="C72" t="s">
        <v>261</v>
      </c>
      <c r="D72" t="s">
        <v>282</v>
      </c>
      <c r="E72" t="s">
        <v>101</v>
      </c>
      <c r="F72" t="s">
        <v>223</v>
      </c>
      <c r="G72" s="1">
        <v>28067</v>
      </c>
      <c r="H72" s="2" t="s">
        <v>633</v>
      </c>
      <c r="I72" s="3">
        <f>IFERROR(INT((H72-G72)/365.25),"")</f>
        <v>43</v>
      </c>
      <c r="J72" t="s">
        <v>79</v>
      </c>
      <c r="K72" t="s">
        <v>23</v>
      </c>
      <c r="L72" t="s">
        <v>94</v>
      </c>
      <c r="M72" t="s">
        <v>25</v>
      </c>
      <c r="N72" t="s">
        <v>26</v>
      </c>
      <c r="O72" t="s">
        <v>27</v>
      </c>
      <c r="P72" t="s">
        <v>66</v>
      </c>
      <c r="Q72" t="s">
        <v>66</v>
      </c>
      <c r="R72" t="s">
        <v>66</v>
      </c>
      <c r="S72" t="s">
        <v>73</v>
      </c>
      <c r="T72" t="s">
        <v>283</v>
      </c>
    </row>
    <row r="73" spans="1:20" ht="20.100000000000001" customHeight="1">
      <c r="A73" t="s">
        <v>747</v>
      </c>
      <c r="B73" t="s">
        <v>68</v>
      </c>
      <c r="C73" t="s">
        <v>400</v>
      </c>
      <c r="D73" t="s">
        <v>555</v>
      </c>
      <c r="E73" t="s">
        <v>32</v>
      </c>
      <c r="F73" t="s">
        <v>21</v>
      </c>
      <c r="G73" s="1">
        <v>26797</v>
      </c>
      <c r="H73" s="2" t="s">
        <v>744</v>
      </c>
      <c r="I73" s="3">
        <f>IFERROR(INT((H73-G73)/365.25),"")</f>
        <v>47</v>
      </c>
      <c r="J73" t="s">
        <v>49</v>
      </c>
      <c r="K73" t="s">
        <v>23</v>
      </c>
      <c r="L73" t="s">
        <v>24</v>
      </c>
      <c r="M73" t="s">
        <v>34</v>
      </c>
      <c r="N73" t="s">
        <v>26</v>
      </c>
      <c r="O73" t="s">
        <v>27</v>
      </c>
      <c r="P73" t="s">
        <v>28</v>
      </c>
      <c r="Q73" t="s">
        <v>28</v>
      </c>
      <c r="R73" t="s">
        <v>28</v>
      </c>
      <c r="S73" t="s">
        <v>404</v>
      </c>
      <c r="T73" t="s">
        <v>556</v>
      </c>
    </row>
    <row r="74" spans="1:20" ht="20.100000000000001" customHeight="1">
      <c r="A74" t="s">
        <v>747</v>
      </c>
      <c r="B74" t="s">
        <v>68</v>
      </c>
      <c r="D74" t="s">
        <v>555</v>
      </c>
      <c r="E74" t="s">
        <v>32</v>
      </c>
      <c r="F74" t="s">
        <v>21</v>
      </c>
      <c r="G74" s="1">
        <v>28526</v>
      </c>
      <c r="H74" s="2" t="s">
        <v>744</v>
      </c>
      <c r="I74" s="3">
        <f>IFERROR(INT((H74-G74)/365.25),"")</f>
        <v>42</v>
      </c>
      <c r="J74" t="s">
        <v>22</v>
      </c>
      <c r="K74" t="s">
        <v>41</v>
      </c>
      <c r="L74" t="s">
        <v>24</v>
      </c>
      <c r="M74" t="s">
        <v>34</v>
      </c>
      <c r="N74" t="s">
        <v>26</v>
      </c>
      <c r="O74" t="s">
        <v>27</v>
      </c>
      <c r="P74" t="s">
        <v>28</v>
      </c>
      <c r="Q74" t="s">
        <v>28</v>
      </c>
      <c r="R74" t="s">
        <v>28</v>
      </c>
      <c r="S74" t="s">
        <v>404</v>
      </c>
      <c r="T74" t="s">
        <v>556</v>
      </c>
    </row>
    <row r="75" spans="1:20" ht="20.100000000000001" customHeight="1">
      <c r="A75" t="s">
        <v>747</v>
      </c>
      <c r="B75" t="s">
        <v>68</v>
      </c>
      <c r="D75" t="s">
        <v>555</v>
      </c>
      <c r="E75" t="s">
        <v>32</v>
      </c>
      <c r="F75" t="s">
        <v>21</v>
      </c>
      <c r="G75" s="1">
        <v>32807</v>
      </c>
      <c r="H75" s="2" t="s">
        <v>744</v>
      </c>
      <c r="I75" s="3">
        <f>IFERROR(INT((H75-G75)/365.25),"")</f>
        <v>30</v>
      </c>
      <c r="J75" t="s">
        <v>22</v>
      </c>
      <c r="K75" t="s">
        <v>41</v>
      </c>
      <c r="L75" t="s">
        <v>24</v>
      </c>
      <c r="M75" t="s">
        <v>34</v>
      </c>
      <c r="N75" t="s">
        <v>26</v>
      </c>
      <c r="O75" t="s">
        <v>27</v>
      </c>
      <c r="P75" t="s">
        <v>28</v>
      </c>
      <c r="Q75" t="s">
        <v>28</v>
      </c>
      <c r="R75" t="s">
        <v>28</v>
      </c>
      <c r="S75" t="s">
        <v>404</v>
      </c>
      <c r="T75" t="s">
        <v>556</v>
      </c>
    </row>
    <row r="76" spans="1:20" ht="20.100000000000001" customHeight="1">
      <c r="A76" t="s">
        <v>747</v>
      </c>
      <c r="B76" t="s">
        <v>18</v>
      </c>
      <c r="C76" t="s">
        <v>205</v>
      </c>
      <c r="D76" t="s">
        <v>206</v>
      </c>
      <c r="E76" t="s">
        <v>156</v>
      </c>
      <c r="F76" t="s">
        <v>64</v>
      </c>
      <c r="G76" s="1">
        <v>31226</v>
      </c>
      <c r="H76" s="2" t="s">
        <v>607</v>
      </c>
      <c r="I76" s="3">
        <f>IFERROR(INT((H76-G76)/365.25),"")</f>
        <v>36</v>
      </c>
      <c r="J76" t="s">
        <v>22</v>
      </c>
      <c r="K76" t="s">
        <v>23</v>
      </c>
      <c r="L76" t="s">
        <v>42</v>
      </c>
      <c r="M76" t="s">
        <v>25</v>
      </c>
      <c r="N76" t="s">
        <v>26</v>
      </c>
      <c r="O76" t="s">
        <v>27</v>
      </c>
      <c r="P76" t="s">
        <v>66</v>
      </c>
      <c r="Q76" t="s">
        <v>207</v>
      </c>
      <c r="R76" t="s">
        <v>207</v>
      </c>
      <c r="S76" t="s">
        <v>208</v>
      </c>
      <c r="T76" t="s">
        <v>209</v>
      </c>
    </row>
    <row r="77" spans="1:20" ht="20.100000000000001" customHeight="1">
      <c r="A77" t="s">
        <v>747</v>
      </c>
      <c r="B77" t="s">
        <v>74</v>
      </c>
      <c r="C77" t="s">
        <v>466</v>
      </c>
      <c r="D77" t="s">
        <v>467</v>
      </c>
      <c r="E77" t="s">
        <v>20</v>
      </c>
      <c r="F77" t="s">
        <v>102</v>
      </c>
      <c r="G77" s="1">
        <v>33309</v>
      </c>
      <c r="H77" s="2" t="s">
        <v>707</v>
      </c>
      <c r="I77" s="3">
        <f>IFERROR(INT((H77-G77)/365.25),"")</f>
        <v>30</v>
      </c>
      <c r="J77" t="s">
        <v>22</v>
      </c>
      <c r="K77" t="s">
        <v>23</v>
      </c>
      <c r="L77" t="s">
        <v>24</v>
      </c>
      <c r="M77" t="s">
        <v>34</v>
      </c>
      <c r="N77" t="s">
        <v>26</v>
      </c>
      <c r="O77" t="s">
        <v>27</v>
      </c>
      <c r="P77" t="s">
        <v>103</v>
      </c>
      <c r="Q77" t="s">
        <v>103</v>
      </c>
      <c r="R77" t="s">
        <v>103</v>
      </c>
      <c r="S77" t="s">
        <v>468</v>
      </c>
      <c r="T77" t="s">
        <v>260</v>
      </c>
    </row>
    <row r="78" spans="1:20" ht="20.100000000000001" customHeight="1">
      <c r="A78" t="s">
        <v>747</v>
      </c>
      <c r="B78" t="s">
        <v>68</v>
      </c>
      <c r="D78" t="s">
        <v>452</v>
      </c>
      <c r="E78" t="s">
        <v>87</v>
      </c>
      <c r="F78" t="s">
        <v>175</v>
      </c>
      <c r="G78" s="1">
        <v>38107</v>
      </c>
      <c r="H78" s="2" t="s">
        <v>699</v>
      </c>
      <c r="I78" s="3">
        <f>IFERROR(INT((H78-G78)/365.25),"")</f>
        <v>17</v>
      </c>
      <c r="J78" t="s">
        <v>22</v>
      </c>
      <c r="K78" t="s">
        <v>23</v>
      </c>
      <c r="L78" t="s">
        <v>42</v>
      </c>
      <c r="M78" t="s">
        <v>34</v>
      </c>
      <c r="N78" t="s">
        <v>26</v>
      </c>
      <c r="O78" t="s">
        <v>27</v>
      </c>
      <c r="P78" t="s">
        <v>66</v>
      </c>
      <c r="Q78" t="s">
        <v>66</v>
      </c>
      <c r="R78" t="s">
        <v>66</v>
      </c>
      <c r="S78" t="s">
        <v>29</v>
      </c>
      <c r="T78" t="s">
        <v>196</v>
      </c>
    </row>
    <row r="79" spans="1:20" ht="20.100000000000001" customHeight="1">
      <c r="A79" t="s">
        <v>747</v>
      </c>
      <c r="B79" t="s">
        <v>68</v>
      </c>
      <c r="D79" t="s">
        <v>452</v>
      </c>
      <c r="E79" t="s">
        <v>32</v>
      </c>
      <c r="F79" t="s">
        <v>175</v>
      </c>
      <c r="G79" s="1">
        <v>38107</v>
      </c>
      <c r="H79" s="2" t="s">
        <v>699</v>
      </c>
      <c r="I79" s="3">
        <f>IFERROR(INT((H79-G79)/365.25),"")</f>
        <v>17</v>
      </c>
      <c r="J79" t="s">
        <v>22</v>
      </c>
      <c r="K79" t="s">
        <v>23</v>
      </c>
      <c r="L79" t="s">
        <v>42</v>
      </c>
      <c r="M79" t="s">
        <v>34</v>
      </c>
      <c r="N79" t="s">
        <v>26</v>
      </c>
      <c r="O79" t="s">
        <v>27</v>
      </c>
      <c r="P79" t="s">
        <v>66</v>
      </c>
      <c r="Q79" t="s">
        <v>66</v>
      </c>
      <c r="R79" t="s">
        <v>66</v>
      </c>
      <c r="S79" t="s">
        <v>29</v>
      </c>
      <c r="T79" t="s">
        <v>196</v>
      </c>
    </row>
    <row r="80" spans="1:20" ht="20.100000000000001" customHeight="1">
      <c r="A80" t="s">
        <v>747</v>
      </c>
      <c r="B80" t="s">
        <v>68</v>
      </c>
      <c r="C80" t="s">
        <v>384</v>
      </c>
      <c r="D80" t="s">
        <v>452</v>
      </c>
      <c r="E80" t="s">
        <v>87</v>
      </c>
      <c r="F80" t="s">
        <v>175</v>
      </c>
      <c r="G80" s="1">
        <v>29100</v>
      </c>
      <c r="H80" s="2" t="s">
        <v>699</v>
      </c>
      <c r="I80" s="3">
        <f>IFERROR(INT((H80-G80)/365.25),"")</f>
        <v>42</v>
      </c>
      <c r="J80" t="s">
        <v>197</v>
      </c>
      <c r="K80" t="s">
        <v>23</v>
      </c>
      <c r="L80" t="s">
        <v>42</v>
      </c>
      <c r="M80" t="s">
        <v>34</v>
      </c>
      <c r="N80" t="s">
        <v>26</v>
      </c>
      <c r="O80" t="s">
        <v>27</v>
      </c>
      <c r="P80" t="s">
        <v>66</v>
      </c>
      <c r="Q80" t="s">
        <v>66</v>
      </c>
      <c r="R80" t="s">
        <v>66</v>
      </c>
      <c r="S80" t="s">
        <v>29</v>
      </c>
      <c r="T80" t="s">
        <v>196</v>
      </c>
    </row>
    <row r="81" spans="1:20" ht="20.100000000000001" customHeight="1">
      <c r="A81" t="s">
        <v>747</v>
      </c>
      <c r="B81" t="s">
        <v>68</v>
      </c>
      <c r="D81" t="s">
        <v>452</v>
      </c>
      <c r="E81" t="s">
        <v>87</v>
      </c>
      <c r="F81" t="s">
        <v>175</v>
      </c>
      <c r="G81" s="1">
        <v>30843</v>
      </c>
      <c r="H81" s="2" t="s">
        <v>699</v>
      </c>
      <c r="I81" s="3">
        <f>IFERROR(INT((H81-G81)/365.25),"")</f>
        <v>37</v>
      </c>
      <c r="J81" t="s">
        <v>121</v>
      </c>
      <c r="K81" t="s">
        <v>41</v>
      </c>
      <c r="L81" t="s">
        <v>42</v>
      </c>
      <c r="M81" t="s">
        <v>34</v>
      </c>
      <c r="N81" t="s">
        <v>26</v>
      </c>
      <c r="O81" t="s">
        <v>27</v>
      </c>
      <c r="P81" t="s">
        <v>66</v>
      </c>
      <c r="Q81" t="s">
        <v>66</v>
      </c>
      <c r="R81" t="s">
        <v>66</v>
      </c>
      <c r="S81" t="s">
        <v>29</v>
      </c>
      <c r="T81" t="s">
        <v>196</v>
      </c>
    </row>
    <row r="82" spans="1:20" ht="20.100000000000001" customHeight="1">
      <c r="A82" t="s">
        <v>747</v>
      </c>
      <c r="B82" t="s">
        <v>68</v>
      </c>
      <c r="D82" t="s">
        <v>452</v>
      </c>
      <c r="E82" t="s">
        <v>32</v>
      </c>
      <c r="F82" t="s">
        <v>175</v>
      </c>
      <c r="G82" s="1">
        <v>30843</v>
      </c>
      <c r="H82" s="2" t="s">
        <v>699</v>
      </c>
      <c r="I82" s="3">
        <f>IFERROR(INT((H82-G82)/365.25),"")</f>
        <v>37</v>
      </c>
      <c r="J82" t="s">
        <v>121</v>
      </c>
      <c r="K82" t="s">
        <v>41</v>
      </c>
      <c r="L82" t="s">
        <v>42</v>
      </c>
      <c r="M82" t="s">
        <v>34</v>
      </c>
      <c r="N82" t="s">
        <v>26</v>
      </c>
      <c r="O82" t="s">
        <v>27</v>
      </c>
      <c r="P82" t="s">
        <v>66</v>
      </c>
      <c r="Q82" t="s">
        <v>66</v>
      </c>
      <c r="R82" t="s">
        <v>66</v>
      </c>
      <c r="S82" t="s">
        <v>29</v>
      </c>
      <c r="T82" t="s">
        <v>196</v>
      </c>
    </row>
    <row r="83" spans="1:20" ht="20.100000000000001" customHeight="1">
      <c r="A83" t="s">
        <v>747</v>
      </c>
      <c r="B83" t="s">
        <v>74</v>
      </c>
      <c r="C83" t="s">
        <v>469</v>
      </c>
      <c r="D83" t="s">
        <v>452</v>
      </c>
      <c r="E83" t="s">
        <v>192</v>
      </c>
      <c r="F83" t="s">
        <v>175</v>
      </c>
      <c r="G83" s="1">
        <v>30648</v>
      </c>
      <c r="H83" s="2" t="s">
        <v>699</v>
      </c>
      <c r="I83" s="3">
        <f>IFERROR(INT((H83-G83)/365.25),"")</f>
        <v>37</v>
      </c>
      <c r="J83" t="s">
        <v>132</v>
      </c>
      <c r="K83" t="s">
        <v>23</v>
      </c>
      <c r="L83" t="s">
        <v>42</v>
      </c>
      <c r="M83" t="s">
        <v>34</v>
      </c>
      <c r="N83" t="s">
        <v>26</v>
      </c>
      <c r="O83" t="s">
        <v>27</v>
      </c>
      <c r="P83" t="s">
        <v>66</v>
      </c>
      <c r="Q83" t="s">
        <v>66</v>
      </c>
      <c r="R83" t="s">
        <v>66</v>
      </c>
      <c r="S83" t="s">
        <v>29</v>
      </c>
      <c r="T83" t="s">
        <v>196</v>
      </c>
    </row>
    <row r="84" spans="1:20" ht="20.100000000000001" customHeight="1">
      <c r="A84" t="s">
        <v>747</v>
      </c>
      <c r="B84" t="s">
        <v>68</v>
      </c>
      <c r="C84" t="s">
        <v>384</v>
      </c>
      <c r="D84" t="s">
        <v>452</v>
      </c>
      <c r="E84" t="s">
        <v>32</v>
      </c>
      <c r="F84" t="s">
        <v>175</v>
      </c>
      <c r="G84" s="1">
        <v>29100</v>
      </c>
      <c r="H84" s="2" t="s">
        <v>699</v>
      </c>
      <c r="I84" s="3">
        <f>IFERROR(INT((H84-G84)/365.25),"")</f>
        <v>42</v>
      </c>
      <c r="J84" t="s">
        <v>197</v>
      </c>
      <c r="K84" t="s">
        <v>23</v>
      </c>
      <c r="L84" t="s">
        <v>42</v>
      </c>
      <c r="M84" t="s">
        <v>34</v>
      </c>
      <c r="N84" t="s">
        <v>26</v>
      </c>
      <c r="O84" t="s">
        <v>27</v>
      </c>
      <c r="P84" t="s">
        <v>66</v>
      </c>
      <c r="Q84" t="s">
        <v>66</v>
      </c>
      <c r="R84" t="s">
        <v>66</v>
      </c>
      <c r="S84" t="s">
        <v>29</v>
      </c>
      <c r="T84" t="s">
        <v>196</v>
      </c>
    </row>
    <row r="85" spans="1:20" ht="20.100000000000001" customHeight="1">
      <c r="A85" t="s">
        <v>747</v>
      </c>
      <c r="B85" t="s">
        <v>68</v>
      </c>
      <c r="C85" t="s">
        <v>384</v>
      </c>
      <c r="D85" t="s">
        <v>452</v>
      </c>
      <c r="E85" t="s">
        <v>192</v>
      </c>
      <c r="F85" t="s">
        <v>175</v>
      </c>
      <c r="G85" s="1">
        <v>29100</v>
      </c>
      <c r="H85" s="2" t="s">
        <v>699</v>
      </c>
      <c r="I85" s="3">
        <f>IFERROR(INT((H85-G85)/365.25),"")</f>
        <v>42</v>
      </c>
      <c r="J85" t="s">
        <v>197</v>
      </c>
      <c r="K85" t="s">
        <v>23</v>
      </c>
      <c r="L85" t="s">
        <v>42</v>
      </c>
      <c r="M85" t="s">
        <v>34</v>
      </c>
      <c r="N85" t="s">
        <v>26</v>
      </c>
      <c r="O85" t="s">
        <v>27</v>
      </c>
      <c r="P85" t="s">
        <v>66</v>
      </c>
      <c r="Q85" t="s">
        <v>66</v>
      </c>
      <c r="R85" t="s">
        <v>66</v>
      </c>
      <c r="S85" t="s">
        <v>29</v>
      </c>
      <c r="T85" t="s">
        <v>196</v>
      </c>
    </row>
    <row r="86" spans="1:20" ht="20.100000000000001" customHeight="1">
      <c r="A86" t="s">
        <v>747</v>
      </c>
      <c r="B86" t="s">
        <v>74</v>
      </c>
      <c r="C86" t="s">
        <v>469</v>
      </c>
      <c r="D86" t="s">
        <v>452</v>
      </c>
      <c r="E86" t="s">
        <v>32</v>
      </c>
      <c r="F86" t="s">
        <v>175</v>
      </c>
      <c r="G86" s="1">
        <v>30648</v>
      </c>
      <c r="H86" s="2" t="s">
        <v>699</v>
      </c>
      <c r="I86" s="3">
        <f>IFERROR(INT((H86-G86)/365.25),"")</f>
        <v>37</v>
      </c>
      <c r="J86" t="s">
        <v>132</v>
      </c>
      <c r="K86" t="s">
        <v>23</v>
      </c>
      <c r="L86" t="s">
        <v>42</v>
      </c>
      <c r="M86" t="s">
        <v>34</v>
      </c>
      <c r="N86" t="s">
        <v>26</v>
      </c>
      <c r="O86" t="s">
        <v>27</v>
      </c>
      <c r="P86" t="s">
        <v>66</v>
      </c>
      <c r="Q86" t="s">
        <v>66</v>
      </c>
      <c r="R86" t="s">
        <v>66</v>
      </c>
      <c r="S86" t="s">
        <v>29</v>
      </c>
      <c r="T86" t="s">
        <v>196</v>
      </c>
    </row>
    <row r="87" spans="1:20" ht="20.100000000000001" customHeight="1">
      <c r="A87" t="s">
        <v>747</v>
      </c>
      <c r="B87" t="s">
        <v>74</v>
      </c>
      <c r="C87" t="s">
        <v>469</v>
      </c>
      <c r="D87" t="s">
        <v>452</v>
      </c>
      <c r="E87" t="s">
        <v>87</v>
      </c>
      <c r="F87" t="s">
        <v>175</v>
      </c>
      <c r="G87" s="1">
        <v>30648</v>
      </c>
      <c r="H87" s="2" t="s">
        <v>699</v>
      </c>
      <c r="I87" s="3">
        <f>IFERROR(INT((H87-G87)/365.25),"")</f>
        <v>37</v>
      </c>
      <c r="J87" t="s">
        <v>132</v>
      </c>
      <c r="K87" t="s">
        <v>23</v>
      </c>
      <c r="L87" t="s">
        <v>42</v>
      </c>
      <c r="M87" t="s">
        <v>34</v>
      </c>
      <c r="N87" t="s">
        <v>26</v>
      </c>
      <c r="O87" t="s">
        <v>27</v>
      </c>
      <c r="P87" t="s">
        <v>66</v>
      </c>
      <c r="Q87" t="s">
        <v>66</v>
      </c>
      <c r="R87" t="s">
        <v>66</v>
      </c>
      <c r="S87" t="s">
        <v>29</v>
      </c>
      <c r="T87" t="s">
        <v>196</v>
      </c>
    </row>
    <row r="88" spans="1:20" ht="20.100000000000001" customHeight="1">
      <c r="A88" t="s">
        <v>747</v>
      </c>
      <c r="B88" t="s">
        <v>68</v>
      </c>
      <c r="C88" t="s">
        <v>384</v>
      </c>
      <c r="D88" t="s">
        <v>452</v>
      </c>
      <c r="E88" t="s">
        <v>32</v>
      </c>
      <c r="F88" t="s">
        <v>175</v>
      </c>
      <c r="G88" s="1">
        <v>30707</v>
      </c>
      <c r="H88" s="2" t="s">
        <v>699</v>
      </c>
      <c r="I88" s="3">
        <f>IFERROR(INT((H88-G88)/365.25),"")</f>
        <v>37</v>
      </c>
      <c r="J88" t="s">
        <v>121</v>
      </c>
      <c r="K88" t="s">
        <v>23</v>
      </c>
      <c r="L88" t="s">
        <v>42</v>
      </c>
      <c r="M88" t="s">
        <v>34</v>
      </c>
      <c r="N88" t="s">
        <v>26</v>
      </c>
      <c r="O88" t="s">
        <v>27</v>
      </c>
      <c r="P88" t="s">
        <v>66</v>
      </c>
      <c r="Q88" t="s">
        <v>66</v>
      </c>
      <c r="R88" t="s">
        <v>66</v>
      </c>
      <c r="S88" t="s">
        <v>29</v>
      </c>
      <c r="T88" t="s">
        <v>196</v>
      </c>
    </row>
    <row r="89" spans="1:20" ht="20.100000000000001" customHeight="1">
      <c r="A89" t="s">
        <v>747</v>
      </c>
      <c r="B89" t="s">
        <v>68</v>
      </c>
      <c r="D89" t="s">
        <v>452</v>
      </c>
      <c r="E89" t="s">
        <v>192</v>
      </c>
      <c r="F89" t="s">
        <v>175</v>
      </c>
      <c r="G89" s="1">
        <v>38107</v>
      </c>
      <c r="H89" s="2" t="s">
        <v>699</v>
      </c>
      <c r="I89" s="3">
        <f>IFERROR(INT((H89-G89)/365.25),"")</f>
        <v>17</v>
      </c>
      <c r="J89" t="s">
        <v>22</v>
      </c>
      <c r="K89" t="s">
        <v>23</v>
      </c>
      <c r="L89" t="s">
        <v>42</v>
      </c>
      <c r="M89" t="s">
        <v>34</v>
      </c>
      <c r="N89" t="s">
        <v>26</v>
      </c>
      <c r="O89" t="s">
        <v>27</v>
      </c>
      <c r="P89" t="s">
        <v>66</v>
      </c>
      <c r="Q89" t="s">
        <v>66</v>
      </c>
      <c r="R89" t="s">
        <v>66</v>
      </c>
      <c r="S89" t="s">
        <v>29</v>
      </c>
      <c r="T89" t="s">
        <v>196</v>
      </c>
    </row>
    <row r="90" spans="1:20" ht="20.100000000000001" customHeight="1">
      <c r="A90" t="s">
        <v>747</v>
      </c>
      <c r="B90" t="s">
        <v>68</v>
      </c>
      <c r="D90" t="s">
        <v>251</v>
      </c>
      <c r="E90" t="s">
        <v>163</v>
      </c>
      <c r="F90" t="s">
        <v>64</v>
      </c>
      <c r="G90" s="1">
        <v>35754</v>
      </c>
      <c r="H90" s="2" t="s">
        <v>620</v>
      </c>
      <c r="I90" s="3">
        <f>IFERROR(INT((H90-G90)/365.25),"")</f>
        <v>24</v>
      </c>
      <c r="J90" t="s">
        <v>79</v>
      </c>
      <c r="K90" t="s">
        <v>41</v>
      </c>
      <c r="L90" t="s">
        <v>50</v>
      </c>
      <c r="M90" t="s">
        <v>34</v>
      </c>
      <c r="N90" t="s">
        <v>26</v>
      </c>
      <c r="O90" t="s">
        <v>27</v>
      </c>
      <c r="P90" t="s">
        <v>66</v>
      </c>
      <c r="Q90" t="s">
        <v>66</v>
      </c>
      <c r="R90" t="s">
        <v>66</v>
      </c>
      <c r="S90" t="s">
        <v>119</v>
      </c>
      <c r="T90" t="s">
        <v>252</v>
      </c>
    </row>
    <row r="91" spans="1:20" ht="20.100000000000001" customHeight="1">
      <c r="A91" t="s">
        <v>747</v>
      </c>
      <c r="B91" t="s">
        <v>38</v>
      </c>
      <c r="D91" t="s">
        <v>167</v>
      </c>
      <c r="E91" t="s">
        <v>55</v>
      </c>
      <c r="F91" t="s">
        <v>48</v>
      </c>
      <c r="G91" s="1">
        <v>26981</v>
      </c>
      <c r="H91" s="2" t="s">
        <v>594</v>
      </c>
      <c r="I91" s="3">
        <f>IFERROR(INT((H91-G91)/365.25),"")</f>
        <v>47</v>
      </c>
      <c r="J91" t="s">
        <v>57</v>
      </c>
      <c r="K91" t="s">
        <v>41</v>
      </c>
      <c r="L91" t="s">
        <v>42</v>
      </c>
      <c r="M91" t="s">
        <v>34</v>
      </c>
      <c r="N91" t="s">
        <v>26</v>
      </c>
      <c r="O91" t="s">
        <v>27</v>
      </c>
      <c r="P91" t="s">
        <v>51</v>
      </c>
      <c r="Q91" t="s">
        <v>51</v>
      </c>
      <c r="R91" t="s">
        <v>51</v>
      </c>
      <c r="S91" t="s">
        <v>168</v>
      </c>
      <c r="T91" t="s">
        <v>53</v>
      </c>
    </row>
    <row r="92" spans="1:20" ht="20.100000000000001" customHeight="1">
      <c r="A92" t="s">
        <v>747</v>
      </c>
      <c r="B92" t="s">
        <v>68</v>
      </c>
      <c r="C92" t="s">
        <v>184</v>
      </c>
      <c r="D92" t="s">
        <v>167</v>
      </c>
      <c r="E92" t="s">
        <v>55</v>
      </c>
      <c r="F92" t="s">
        <v>48</v>
      </c>
      <c r="G92" s="1">
        <v>26561</v>
      </c>
      <c r="H92" s="2" t="s">
        <v>594</v>
      </c>
      <c r="I92" s="3">
        <f>IFERROR(INT((H92-G92)/365.25),"")</f>
        <v>49</v>
      </c>
      <c r="J92" t="s">
        <v>22</v>
      </c>
      <c r="K92" t="s">
        <v>23</v>
      </c>
      <c r="L92" t="s">
        <v>42</v>
      </c>
      <c r="M92" t="s">
        <v>34</v>
      </c>
      <c r="N92" t="s">
        <v>26</v>
      </c>
      <c r="O92" t="s">
        <v>27</v>
      </c>
      <c r="P92" t="s">
        <v>51</v>
      </c>
      <c r="Q92" t="s">
        <v>51</v>
      </c>
      <c r="R92" t="s">
        <v>51</v>
      </c>
      <c r="S92" t="s">
        <v>168</v>
      </c>
      <c r="T92" t="s">
        <v>53</v>
      </c>
    </row>
    <row r="93" spans="1:20" ht="20.100000000000001" customHeight="1">
      <c r="A93" t="s">
        <v>747</v>
      </c>
      <c r="B93" t="s">
        <v>68</v>
      </c>
      <c r="C93" t="s">
        <v>232</v>
      </c>
      <c r="D93" t="s">
        <v>453</v>
      </c>
      <c r="E93" t="s">
        <v>174</v>
      </c>
      <c r="F93" t="s">
        <v>175</v>
      </c>
      <c r="G93" s="1">
        <v>30575</v>
      </c>
      <c r="H93" s="2" t="s">
        <v>594</v>
      </c>
      <c r="I93" s="3">
        <f>IFERROR(INT((H93-G93)/365.25),"")</f>
        <v>38</v>
      </c>
      <c r="J93" t="s">
        <v>132</v>
      </c>
      <c r="K93" t="s">
        <v>23</v>
      </c>
      <c r="L93" t="s">
        <v>42</v>
      </c>
      <c r="M93" t="s">
        <v>34</v>
      </c>
      <c r="N93" t="s">
        <v>26</v>
      </c>
      <c r="O93" t="s">
        <v>27</v>
      </c>
      <c r="P93" t="s">
        <v>66</v>
      </c>
      <c r="Q93" t="s">
        <v>66</v>
      </c>
      <c r="R93" t="s">
        <v>66</v>
      </c>
      <c r="S93" t="s">
        <v>454</v>
      </c>
      <c r="T93" t="s">
        <v>37</v>
      </c>
    </row>
    <row r="94" spans="1:20" ht="20.100000000000001" customHeight="1">
      <c r="A94" t="s">
        <v>747</v>
      </c>
      <c r="B94" t="s">
        <v>68</v>
      </c>
      <c r="C94" t="s">
        <v>384</v>
      </c>
      <c r="D94" t="s">
        <v>453</v>
      </c>
      <c r="E94" t="s">
        <v>174</v>
      </c>
      <c r="F94" t="s">
        <v>175</v>
      </c>
      <c r="G94" s="1">
        <v>24609</v>
      </c>
      <c r="H94" s="2" t="s">
        <v>594</v>
      </c>
      <c r="I94" s="3">
        <f>IFERROR(INT((H94-G94)/365.25),"")</f>
        <v>54</v>
      </c>
      <c r="J94" t="s">
        <v>197</v>
      </c>
      <c r="K94" t="s">
        <v>23</v>
      </c>
      <c r="L94" t="s">
        <v>42</v>
      </c>
      <c r="M94" t="s">
        <v>34</v>
      </c>
      <c r="N94" t="s">
        <v>26</v>
      </c>
      <c r="O94" t="s">
        <v>27</v>
      </c>
      <c r="P94" t="s">
        <v>66</v>
      </c>
      <c r="Q94" t="s">
        <v>66</v>
      </c>
      <c r="R94" t="s">
        <v>66</v>
      </c>
      <c r="S94" t="s">
        <v>454</v>
      </c>
      <c r="T94" t="s">
        <v>37</v>
      </c>
    </row>
    <row r="95" spans="1:20" ht="20.100000000000001" customHeight="1">
      <c r="A95" t="s">
        <v>747</v>
      </c>
      <c r="B95" t="s">
        <v>68</v>
      </c>
      <c r="C95" t="s">
        <v>384</v>
      </c>
      <c r="D95" t="s">
        <v>453</v>
      </c>
      <c r="E95" t="s">
        <v>174</v>
      </c>
      <c r="F95" t="s">
        <v>175</v>
      </c>
      <c r="G95" s="1">
        <v>31611</v>
      </c>
      <c r="H95" s="2" t="s">
        <v>594</v>
      </c>
      <c r="I95" s="3">
        <f>IFERROR(INT((H95-G95)/365.25),"")</f>
        <v>35</v>
      </c>
      <c r="J95" t="s">
        <v>121</v>
      </c>
      <c r="K95" t="s">
        <v>23</v>
      </c>
      <c r="L95" t="s">
        <v>42</v>
      </c>
      <c r="M95" t="s">
        <v>34</v>
      </c>
      <c r="N95" t="s">
        <v>26</v>
      </c>
      <c r="O95" t="s">
        <v>27</v>
      </c>
      <c r="P95" t="s">
        <v>66</v>
      </c>
      <c r="Q95" t="s">
        <v>66</v>
      </c>
      <c r="R95" t="s">
        <v>66</v>
      </c>
      <c r="S95" t="s">
        <v>454</v>
      </c>
      <c r="T95" t="s">
        <v>37</v>
      </c>
    </row>
    <row r="96" spans="1:20" ht="20.100000000000001" customHeight="1">
      <c r="A96" t="s">
        <v>747</v>
      </c>
      <c r="B96" t="s">
        <v>68</v>
      </c>
      <c r="D96" t="s">
        <v>455</v>
      </c>
      <c r="E96" t="s">
        <v>136</v>
      </c>
      <c r="F96" t="s">
        <v>105</v>
      </c>
      <c r="G96" s="1">
        <v>35374</v>
      </c>
      <c r="H96" s="2" t="s">
        <v>700</v>
      </c>
      <c r="I96" s="3">
        <f>IFERROR(INT((H96-G96)/365.25),"")</f>
        <v>24</v>
      </c>
      <c r="J96" t="s">
        <v>22</v>
      </c>
      <c r="K96" t="s">
        <v>23</v>
      </c>
      <c r="L96" t="s">
        <v>24</v>
      </c>
      <c r="M96" t="s">
        <v>34</v>
      </c>
      <c r="N96" t="s">
        <v>26</v>
      </c>
      <c r="O96" t="s">
        <v>27</v>
      </c>
      <c r="P96" t="s">
        <v>106</v>
      </c>
      <c r="Q96" t="s">
        <v>95</v>
      </c>
      <c r="R96" t="s">
        <v>95</v>
      </c>
      <c r="S96" t="s">
        <v>119</v>
      </c>
      <c r="T96" t="s">
        <v>456</v>
      </c>
    </row>
    <row r="97" spans="1:20" ht="20.100000000000001" customHeight="1">
      <c r="A97" t="s">
        <v>747</v>
      </c>
      <c r="B97" t="s">
        <v>18</v>
      </c>
      <c r="D97" t="s">
        <v>455</v>
      </c>
      <c r="E97" t="s">
        <v>136</v>
      </c>
      <c r="F97" t="s">
        <v>105</v>
      </c>
      <c r="G97" s="1">
        <v>31268</v>
      </c>
      <c r="H97" s="2" t="s">
        <v>700</v>
      </c>
      <c r="I97" s="3">
        <f>IFERROR(INT((H97-G97)/365.25),"")</f>
        <v>36</v>
      </c>
      <c r="J97" t="s">
        <v>22</v>
      </c>
      <c r="K97" t="s">
        <v>23</v>
      </c>
      <c r="L97" t="s">
        <v>24</v>
      </c>
      <c r="M97" t="s">
        <v>34</v>
      </c>
      <c r="N97" t="s">
        <v>26</v>
      </c>
      <c r="O97" t="s">
        <v>27</v>
      </c>
      <c r="P97" t="s">
        <v>106</v>
      </c>
      <c r="Q97" t="s">
        <v>95</v>
      </c>
      <c r="R97" t="s">
        <v>95</v>
      </c>
      <c r="S97" t="s">
        <v>119</v>
      </c>
      <c r="T97" t="s">
        <v>456</v>
      </c>
    </row>
    <row r="98" spans="1:20" ht="20.100000000000001" customHeight="1">
      <c r="A98" t="s">
        <v>747</v>
      </c>
      <c r="B98" t="s">
        <v>68</v>
      </c>
      <c r="D98" t="s">
        <v>455</v>
      </c>
      <c r="E98" t="s">
        <v>32</v>
      </c>
      <c r="F98" t="s">
        <v>105</v>
      </c>
      <c r="G98" s="1">
        <v>35374</v>
      </c>
      <c r="H98" s="2" t="s">
        <v>700</v>
      </c>
      <c r="I98" s="3">
        <f>IFERROR(INT((H98-G98)/365.25),"")</f>
        <v>24</v>
      </c>
      <c r="J98" t="s">
        <v>22</v>
      </c>
      <c r="K98" t="s">
        <v>23</v>
      </c>
      <c r="L98" t="s">
        <v>24</v>
      </c>
      <c r="M98" t="s">
        <v>34</v>
      </c>
      <c r="N98" t="s">
        <v>26</v>
      </c>
      <c r="O98" t="s">
        <v>27</v>
      </c>
      <c r="P98" t="s">
        <v>106</v>
      </c>
      <c r="Q98" t="s">
        <v>95</v>
      </c>
      <c r="R98" t="s">
        <v>95</v>
      </c>
      <c r="S98" t="s">
        <v>119</v>
      </c>
      <c r="T98" t="s">
        <v>456</v>
      </c>
    </row>
    <row r="99" spans="1:20" ht="20.100000000000001" customHeight="1">
      <c r="A99" t="s">
        <v>747</v>
      </c>
      <c r="B99" t="s">
        <v>18</v>
      </c>
      <c r="D99" t="s">
        <v>455</v>
      </c>
      <c r="E99" t="s">
        <v>32</v>
      </c>
      <c r="F99" t="s">
        <v>105</v>
      </c>
      <c r="G99" s="1">
        <v>31268</v>
      </c>
      <c r="H99" s="2" t="s">
        <v>700</v>
      </c>
      <c r="I99" s="3">
        <f>IFERROR(INT((H99-G99)/365.25),"")</f>
        <v>36</v>
      </c>
      <c r="J99" t="s">
        <v>22</v>
      </c>
      <c r="K99" t="s">
        <v>23</v>
      </c>
      <c r="L99" t="s">
        <v>24</v>
      </c>
      <c r="M99" t="s">
        <v>34</v>
      </c>
      <c r="N99" t="s">
        <v>26</v>
      </c>
      <c r="O99" t="s">
        <v>27</v>
      </c>
      <c r="P99" t="s">
        <v>106</v>
      </c>
      <c r="Q99" t="s">
        <v>95</v>
      </c>
      <c r="R99" t="s">
        <v>95</v>
      </c>
      <c r="S99" t="s">
        <v>119</v>
      </c>
      <c r="T99" t="s">
        <v>456</v>
      </c>
    </row>
    <row r="100" spans="1:20" ht="20.100000000000001" customHeight="1">
      <c r="A100" t="s">
        <v>747</v>
      </c>
      <c r="B100" t="s">
        <v>18</v>
      </c>
      <c r="D100" t="s">
        <v>295</v>
      </c>
      <c r="E100" t="s">
        <v>182</v>
      </c>
      <c r="F100" t="s">
        <v>56</v>
      </c>
      <c r="G100" s="1">
        <v>21330</v>
      </c>
      <c r="H100" s="2" t="s">
        <v>638</v>
      </c>
      <c r="I100" s="3">
        <f>IFERROR(INT((H100-G100)/365.25),"")</f>
        <v>62</v>
      </c>
      <c r="J100" t="s">
        <v>22</v>
      </c>
      <c r="K100" t="s">
        <v>23</v>
      </c>
      <c r="L100" t="s">
        <v>42</v>
      </c>
      <c r="M100" t="s">
        <v>25</v>
      </c>
      <c r="N100" t="s">
        <v>26</v>
      </c>
      <c r="O100" t="s">
        <v>27</v>
      </c>
      <c r="P100" t="s">
        <v>59</v>
      </c>
      <c r="Q100" t="s">
        <v>59</v>
      </c>
      <c r="R100" t="s">
        <v>59</v>
      </c>
      <c r="S100" t="s">
        <v>296</v>
      </c>
      <c r="T100" t="s">
        <v>37</v>
      </c>
    </row>
    <row r="101" spans="1:20" ht="20.100000000000001" customHeight="1">
      <c r="A101" t="s">
        <v>747</v>
      </c>
      <c r="B101" t="s">
        <v>68</v>
      </c>
      <c r="D101" t="s">
        <v>297</v>
      </c>
      <c r="E101" t="s">
        <v>32</v>
      </c>
      <c r="F101" t="s">
        <v>298</v>
      </c>
      <c r="G101" s="1">
        <v>35411</v>
      </c>
      <c r="H101" s="2" t="s">
        <v>638</v>
      </c>
      <c r="I101" s="3">
        <f>IFERROR(INT((H101-G101)/365.25),"")</f>
        <v>23</v>
      </c>
      <c r="J101" t="s">
        <v>22</v>
      </c>
      <c r="K101" t="s">
        <v>41</v>
      </c>
      <c r="L101" t="s">
        <v>24</v>
      </c>
      <c r="M101" t="s">
        <v>34</v>
      </c>
      <c r="N101" t="s">
        <v>26</v>
      </c>
      <c r="O101" t="s">
        <v>27</v>
      </c>
      <c r="P101" t="s">
        <v>43</v>
      </c>
      <c r="Q101" t="s">
        <v>43</v>
      </c>
      <c r="R101" t="s">
        <v>43</v>
      </c>
      <c r="S101" t="s">
        <v>29</v>
      </c>
      <c r="T101" t="s">
        <v>299</v>
      </c>
    </row>
    <row r="102" spans="1:20" ht="20.100000000000001" customHeight="1">
      <c r="A102" t="s">
        <v>747</v>
      </c>
      <c r="B102" t="s">
        <v>38</v>
      </c>
      <c r="C102" t="s">
        <v>306</v>
      </c>
      <c r="D102" t="s">
        <v>297</v>
      </c>
      <c r="E102" t="s">
        <v>32</v>
      </c>
      <c r="F102" t="s">
        <v>298</v>
      </c>
      <c r="G102" s="1">
        <v>29652</v>
      </c>
      <c r="H102" s="2" t="s">
        <v>638</v>
      </c>
      <c r="I102" s="3">
        <f>IFERROR(INT((H102-G102)/365.25),"")</f>
        <v>39</v>
      </c>
      <c r="J102" t="s">
        <v>57</v>
      </c>
      <c r="K102" t="s">
        <v>23</v>
      </c>
      <c r="L102" t="s">
        <v>24</v>
      </c>
      <c r="M102" t="s">
        <v>34</v>
      </c>
      <c r="N102" t="s">
        <v>26</v>
      </c>
      <c r="O102" t="s">
        <v>27</v>
      </c>
      <c r="P102" t="s">
        <v>43</v>
      </c>
      <c r="Q102" t="s">
        <v>43</v>
      </c>
      <c r="R102" t="s">
        <v>43</v>
      </c>
      <c r="S102" t="s">
        <v>29</v>
      </c>
      <c r="T102" t="s">
        <v>299</v>
      </c>
    </row>
    <row r="103" spans="1:20" ht="20.100000000000001" customHeight="1">
      <c r="A103" t="s">
        <v>747</v>
      </c>
      <c r="B103" t="s">
        <v>68</v>
      </c>
      <c r="D103" t="s">
        <v>284</v>
      </c>
      <c r="E103" t="s">
        <v>32</v>
      </c>
      <c r="F103" t="s">
        <v>246</v>
      </c>
      <c r="G103" s="1">
        <v>36643</v>
      </c>
      <c r="H103" s="2" t="s">
        <v>634</v>
      </c>
      <c r="I103" s="3">
        <f>IFERROR(INT((H103-G103)/365.25),"")</f>
        <v>20</v>
      </c>
      <c r="J103" t="s">
        <v>22</v>
      </c>
      <c r="K103" t="s">
        <v>41</v>
      </c>
      <c r="L103" t="s">
        <v>24</v>
      </c>
      <c r="M103" t="s">
        <v>34</v>
      </c>
      <c r="N103" t="s">
        <v>26</v>
      </c>
      <c r="O103" t="s">
        <v>27</v>
      </c>
      <c r="P103" t="s">
        <v>66</v>
      </c>
      <c r="Q103" t="s">
        <v>66</v>
      </c>
      <c r="R103" t="s">
        <v>66</v>
      </c>
      <c r="S103" t="s">
        <v>29</v>
      </c>
      <c r="T103" t="s">
        <v>285</v>
      </c>
    </row>
    <row r="104" spans="1:20" ht="20.100000000000001" customHeight="1">
      <c r="A104" t="s">
        <v>747</v>
      </c>
      <c r="B104" t="s">
        <v>68</v>
      </c>
      <c r="D104" t="s">
        <v>284</v>
      </c>
      <c r="E104" t="s">
        <v>32</v>
      </c>
      <c r="F104" t="s">
        <v>246</v>
      </c>
      <c r="H104" s="2" t="s">
        <v>634</v>
      </c>
      <c r="I104" s="3">
        <f>IFERROR(INT((H104-G104)/365.25),"")</f>
        <v>120</v>
      </c>
      <c r="J104" t="s">
        <v>57</v>
      </c>
      <c r="K104" t="s">
        <v>41</v>
      </c>
      <c r="L104" t="s">
        <v>24</v>
      </c>
      <c r="M104" t="s">
        <v>34</v>
      </c>
      <c r="N104" t="s">
        <v>26</v>
      </c>
      <c r="O104" t="s">
        <v>27</v>
      </c>
      <c r="P104" t="s">
        <v>66</v>
      </c>
      <c r="Q104" t="s">
        <v>66</v>
      </c>
      <c r="R104" t="s">
        <v>66</v>
      </c>
      <c r="S104" t="s">
        <v>29</v>
      </c>
      <c r="T104" t="s">
        <v>285</v>
      </c>
    </row>
    <row r="105" spans="1:20" ht="20.100000000000001" customHeight="1">
      <c r="A105" t="s">
        <v>747</v>
      </c>
      <c r="B105" t="s">
        <v>68</v>
      </c>
      <c r="C105" t="s">
        <v>75</v>
      </c>
      <c r="D105" t="s">
        <v>253</v>
      </c>
      <c r="E105" t="s">
        <v>87</v>
      </c>
      <c r="F105" t="s">
        <v>144</v>
      </c>
      <c r="G105" s="1">
        <v>34562</v>
      </c>
      <c r="H105" s="2" t="s">
        <v>621</v>
      </c>
      <c r="I105" s="3">
        <f>IFERROR(INT((H105-G105)/365.25),"")</f>
        <v>28</v>
      </c>
      <c r="J105" t="s">
        <v>22</v>
      </c>
      <c r="K105" t="s">
        <v>23</v>
      </c>
      <c r="L105" t="s">
        <v>50</v>
      </c>
      <c r="M105" t="s">
        <v>34</v>
      </c>
      <c r="N105" t="s">
        <v>26</v>
      </c>
      <c r="O105" t="s">
        <v>27</v>
      </c>
      <c r="P105" t="s">
        <v>66</v>
      </c>
      <c r="Q105" t="s">
        <v>66</v>
      </c>
      <c r="R105" t="s">
        <v>66</v>
      </c>
      <c r="S105" t="s">
        <v>254</v>
      </c>
      <c r="T105" t="s">
        <v>255</v>
      </c>
    </row>
    <row r="106" spans="1:20" ht="20.100000000000001" customHeight="1">
      <c r="A106" t="s">
        <v>747</v>
      </c>
      <c r="B106" t="s">
        <v>68</v>
      </c>
      <c r="D106" t="s">
        <v>300</v>
      </c>
      <c r="E106" t="s">
        <v>163</v>
      </c>
      <c r="F106" t="s">
        <v>64</v>
      </c>
      <c r="G106" s="1">
        <v>35409</v>
      </c>
      <c r="H106" s="2" t="s">
        <v>634</v>
      </c>
      <c r="I106" s="3">
        <f>IFERROR(INT((H106-G106)/365.25),"")</f>
        <v>23</v>
      </c>
      <c r="J106" t="s">
        <v>22</v>
      </c>
      <c r="K106" t="s">
        <v>23</v>
      </c>
      <c r="L106" t="s">
        <v>94</v>
      </c>
      <c r="M106" t="s">
        <v>34</v>
      </c>
      <c r="N106" t="s">
        <v>58</v>
      </c>
      <c r="O106" t="s">
        <v>27</v>
      </c>
      <c r="P106" t="s">
        <v>66</v>
      </c>
      <c r="Q106" t="s">
        <v>301</v>
      </c>
      <c r="R106" t="s">
        <v>301</v>
      </c>
      <c r="S106" t="s">
        <v>29</v>
      </c>
      <c r="T106" t="s">
        <v>37</v>
      </c>
    </row>
    <row r="107" spans="1:20" ht="20.100000000000001" customHeight="1">
      <c r="A107" t="s">
        <v>747</v>
      </c>
      <c r="B107" t="s">
        <v>68</v>
      </c>
      <c r="D107" t="s">
        <v>302</v>
      </c>
      <c r="E107" t="s">
        <v>77</v>
      </c>
      <c r="F107" t="s">
        <v>40</v>
      </c>
      <c r="G107" s="1">
        <v>17979</v>
      </c>
      <c r="H107" s="2" t="s">
        <v>639</v>
      </c>
      <c r="I107" s="3">
        <f>IFERROR(INT((H107-G107)/365.25),"")</f>
        <v>71</v>
      </c>
      <c r="J107" t="s">
        <v>22</v>
      </c>
      <c r="K107" t="s">
        <v>23</v>
      </c>
      <c r="L107" t="s">
        <v>42</v>
      </c>
      <c r="M107" t="s">
        <v>34</v>
      </c>
      <c r="N107" t="s">
        <v>26</v>
      </c>
      <c r="O107" t="s">
        <v>27</v>
      </c>
      <c r="P107" t="s">
        <v>43</v>
      </c>
      <c r="Q107" t="s">
        <v>43</v>
      </c>
      <c r="R107" t="s">
        <v>43</v>
      </c>
      <c r="S107" t="s">
        <v>73</v>
      </c>
      <c r="T107" t="s">
        <v>37</v>
      </c>
    </row>
    <row r="108" spans="1:20" ht="20.100000000000001" customHeight="1">
      <c r="A108" t="s">
        <v>747</v>
      </c>
      <c r="B108" t="s">
        <v>74</v>
      </c>
      <c r="C108" t="s">
        <v>323</v>
      </c>
      <c r="D108" t="s">
        <v>480</v>
      </c>
      <c r="E108" t="s">
        <v>101</v>
      </c>
      <c r="F108" t="s">
        <v>64</v>
      </c>
      <c r="G108" s="1">
        <v>26246</v>
      </c>
      <c r="H108" s="2" t="s">
        <v>712</v>
      </c>
      <c r="I108" s="3">
        <f>IFERROR(INT((H108-G108)/365.25),"")</f>
        <v>49</v>
      </c>
      <c r="J108" t="s">
        <v>79</v>
      </c>
      <c r="K108" t="s">
        <v>23</v>
      </c>
      <c r="L108" t="s">
        <v>94</v>
      </c>
      <c r="M108" t="s">
        <v>25</v>
      </c>
      <c r="N108" t="s">
        <v>26</v>
      </c>
      <c r="O108" t="s">
        <v>27</v>
      </c>
      <c r="P108" t="s">
        <v>66</v>
      </c>
      <c r="Q108" t="s">
        <v>66</v>
      </c>
      <c r="R108" t="s">
        <v>66</v>
      </c>
      <c r="S108" t="s">
        <v>73</v>
      </c>
      <c r="T108" t="s">
        <v>37</v>
      </c>
    </row>
    <row r="109" spans="1:20" ht="20.100000000000001" customHeight="1">
      <c r="A109" t="s">
        <v>747</v>
      </c>
      <c r="B109" t="s">
        <v>68</v>
      </c>
      <c r="D109" t="s">
        <v>457</v>
      </c>
      <c r="E109" t="s">
        <v>366</v>
      </c>
      <c r="F109" t="s">
        <v>328</v>
      </c>
      <c r="G109" s="1">
        <v>31854</v>
      </c>
      <c r="H109" s="2" t="s">
        <v>701</v>
      </c>
      <c r="I109" s="3">
        <f>IFERROR(INT((H109-G109)/365.25),"")</f>
        <v>34</v>
      </c>
      <c r="J109" t="s">
        <v>22</v>
      </c>
      <c r="K109" t="s">
        <v>41</v>
      </c>
      <c r="L109" t="s">
        <v>42</v>
      </c>
      <c r="M109" t="s">
        <v>25</v>
      </c>
      <c r="N109" t="s">
        <v>26</v>
      </c>
      <c r="O109" t="s">
        <v>27</v>
      </c>
      <c r="P109" t="s">
        <v>66</v>
      </c>
      <c r="Q109" t="s">
        <v>66</v>
      </c>
      <c r="R109" t="s">
        <v>66</v>
      </c>
      <c r="S109" t="s">
        <v>293</v>
      </c>
      <c r="T109" t="s">
        <v>458</v>
      </c>
    </row>
    <row r="110" spans="1:20" ht="20.100000000000001" customHeight="1">
      <c r="A110" t="s">
        <v>747</v>
      </c>
      <c r="B110" t="s">
        <v>68</v>
      </c>
      <c r="D110" t="s">
        <v>258</v>
      </c>
      <c r="E110" t="s">
        <v>163</v>
      </c>
      <c r="F110" t="s">
        <v>64</v>
      </c>
      <c r="G110" s="1">
        <v>35971</v>
      </c>
      <c r="H110" s="2" t="s">
        <v>623</v>
      </c>
      <c r="I110" s="3">
        <f>IFERROR(INT((H110-G110)/365.25),"")</f>
        <v>24</v>
      </c>
      <c r="J110" t="s">
        <v>79</v>
      </c>
      <c r="K110" t="s">
        <v>23</v>
      </c>
      <c r="L110" t="s">
        <v>24</v>
      </c>
      <c r="M110" t="s">
        <v>34</v>
      </c>
      <c r="N110" t="s">
        <v>26</v>
      </c>
      <c r="O110" t="s">
        <v>27</v>
      </c>
      <c r="P110" t="s">
        <v>66</v>
      </c>
      <c r="Q110" t="s">
        <v>66</v>
      </c>
      <c r="R110" t="s">
        <v>66</v>
      </c>
      <c r="S110" t="s">
        <v>119</v>
      </c>
      <c r="T110" t="s">
        <v>252</v>
      </c>
    </row>
    <row r="111" spans="1:20" ht="20.100000000000001" customHeight="1">
      <c r="A111" t="s">
        <v>747</v>
      </c>
      <c r="B111" t="s">
        <v>18</v>
      </c>
      <c r="C111" t="s">
        <v>126</v>
      </c>
      <c r="D111" t="s">
        <v>180</v>
      </c>
      <c r="E111" t="s">
        <v>163</v>
      </c>
      <c r="F111" t="s">
        <v>64</v>
      </c>
      <c r="G111" s="1">
        <v>29612</v>
      </c>
      <c r="H111" s="2" t="s">
        <v>598</v>
      </c>
      <c r="I111" s="3">
        <f>IFERROR(INT((H111-G111)/365.25),"")</f>
        <v>40</v>
      </c>
      <c r="J111" t="s">
        <v>57</v>
      </c>
      <c r="K111" t="s">
        <v>23</v>
      </c>
      <c r="L111" t="s">
        <v>50</v>
      </c>
      <c r="M111" t="s">
        <v>34</v>
      </c>
      <c r="N111" t="s">
        <v>26</v>
      </c>
      <c r="O111" t="s">
        <v>27</v>
      </c>
      <c r="P111" t="s">
        <v>66</v>
      </c>
      <c r="Q111" t="s">
        <v>66</v>
      </c>
      <c r="R111" t="s">
        <v>66</v>
      </c>
      <c r="S111" t="s">
        <v>119</v>
      </c>
      <c r="T111" t="s">
        <v>125</v>
      </c>
    </row>
    <row r="112" spans="1:20" ht="20.100000000000001" customHeight="1">
      <c r="A112" t="s">
        <v>747</v>
      </c>
      <c r="B112" t="s">
        <v>18</v>
      </c>
      <c r="C112" t="s">
        <v>126</v>
      </c>
      <c r="D112" t="s">
        <v>180</v>
      </c>
      <c r="E112" t="s">
        <v>163</v>
      </c>
      <c r="F112" t="s">
        <v>64</v>
      </c>
      <c r="G112" s="1">
        <v>29315</v>
      </c>
      <c r="H112" s="2" t="s">
        <v>598</v>
      </c>
      <c r="I112" s="3">
        <f>IFERROR(INT((H112-G112)/365.25),"")</f>
        <v>41</v>
      </c>
      <c r="J112" t="s">
        <v>22</v>
      </c>
      <c r="K112" t="s">
        <v>41</v>
      </c>
      <c r="L112" t="s">
        <v>50</v>
      </c>
      <c r="M112" t="s">
        <v>34</v>
      </c>
      <c r="N112" t="s">
        <v>26</v>
      </c>
      <c r="O112" t="s">
        <v>27</v>
      </c>
      <c r="P112" t="s">
        <v>66</v>
      </c>
      <c r="Q112" t="s">
        <v>66</v>
      </c>
      <c r="R112" t="s">
        <v>66</v>
      </c>
      <c r="S112" t="s">
        <v>119</v>
      </c>
      <c r="T112" t="s">
        <v>125</v>
      </c>
    </row>
    <row r="113" spans="1:20" ht="20.100000000000001" customHeight="1">
      <c r="A113" t="s">
        <v>747</v>
      </c>
      <c r="B113" t="s">
        <v>74</v>
      </c>
      <c r="C113" t="s">
        <v>169</v>
      </c>
      <c r="D113" t="s">
        <v>470</v>
      </c>
      <c r="E113" t="s">
        <v>89</v>
      </c>
      <c r="F113" t="s">
        <v>64</v>
      </c>
      <c r="G113" s="1">
        <v>36926</v>
      </c>
      <c r="H113" s="2" t="s">
        <v>708</v>
      </c>
      <c r="I113" s="3">
        <f>IFERROR(INT((H113-G113)/365.25),"")</f>
        <v>20</v>
      </c>
      <c r="J113" t="s">
        <v>22</v>
      </c>
      <c r="K113" t="s">
        <v>41</v>
      </c>
      <c r="L113" t="s">
        <v>24</v>
      </c>
      <c r="M113" t="s">
        <v>34</v>
      </c>
      <c r="N113" t="s">
        <v>26</v>
      </c>
      <c r="O113" t="s">
        <v>27</v>
      </c>
      <c r="P113" t="s">
        <v>66</v>
      </c>
      <c r="Q113" t="s">
        <v>28</v>
      </c>
      <c r="R113" t="s">
        <v>28</v>
      </c>
      <c r="S113" t="s">
        <v>471</v>
      </c>
      <c r="T113" t="s">
        <v>472</v>
      </c>
    </row>
    <row r="114" spans="1:20" ht="20.100000000000001" customHeight="1">
      <c r="A114" t="s">
        <v>747</v>
      </c>
      <c r="B114" t="s">
        <v>68</v>
      </c>
      <c r="D114" t="s">
        <v>481</v>
      </c>
      <c r="E114" t="s">
        <v>63</v>
      </c>
      <c r="F114" t="s">
        <v>64</v>
      </c>
      <c r="G114" s="1">
        <v>26423</v>
      </c>
      <c r="H114" s="2" t="s">
        <v>708</v>
      </c>
      <c r="I114" s="3">
        <f>IFERROR(INT((H114-G114)/365.25),"")</f>
        <v>49</v>
      </c>
      <c r="J114" t="s">
        <v>22</v>
      </c>
      <c r="K114" t="s">
        <v>41</v>
      </c>
      <c r="L114" t="s">
        <v>42</v>
      </c>
      <c r="M114" t="s">
        <v>25</v>
      </c>
      <c r="N114" t="s">
        <v>26</v>
      </c>
      <c r="O114" t="s">
        <v>27</v>
      </c>
      <c r="P114" t="s">
        <v>66</v>
      </c>
      <c r="Q114" t="s">
        <v>28</v>
      </c>
      <c r="R114" t="s">
        <v>28</v>
      </c>
      <c r="S114" t="s">
        <v>73</v>
      </c>
      <c r="T114" t="s">
        <v>220</v>
      </c>
    </row>
    <row r="115" spans="1:20" ht="20.100000000000001" customHeight="1">
      <c r="A115" t="s">
        <v>747</v>
      </c>
      <c r="B115" t="s">
        <v>18</v>
      </c>
      <c r="C115" t="s">
        <v>184</v>
      </c>
      <c r="D115" t="s">
        <v>286</v>
      </c>
      <c r="E115" t="s">
        <v>32</v>
      </c>
      <c r="F115" t="s">
        <v>21</v>
      </c>
      <c r="G115" s="1">
        <v>32421</v>
      </c>
      <c r="H115" s="2" t="s">
        <v>635</v>
      </c>
      <c r="I115" s="3">
        <f>IFERROR(INT((H115-G115)/365.25),"")</f>
        <v>32</v>
      </c>
      <c r="J115" t="s">
        <v>22</v>
      </c>
      <c r="K115" t="s">
        <v>23</v>
      </c>
      <c r="L115" t="s">
        <v>42</v>
      </c>
      <c r="M115" t="s">
        <v>34</v>
      </c>
      <c r="N115" t="s">
        <v>26</v>
      </c>
      <c r="O115" t="s">
        <v>27</v>
      </c>
      <c r="P115" t="s">
        <v>28</v>
      </c>
      <c r="Q115" t="s">
        <v>28</v>
      </c>
      <c r="R115" t="s">
        <v>28</v>
      </c>
      <c r="S115" t="s">
        <v>119</v>
      </c>
      <c r="T115" t="s">
        <v>287</v>
      </c>
    </row>
    <row r="116" spans="1:20" ht="20.100000000000001" customHeight="1">
      <c r="A116" t="s">
        <v>747</v>
      </c>
      <c r="B116" t="s">
        <v>38</v>
      </c>
      <c r="D116" t="s">
        <v>286</v>
      </c>
      <c r="E116" t="s">
        <v>32</v>
      </c>
      <c r="F116" t="s">
        <v>21</v>
      </c>
      <c r="G116" s="1">
        <v>31201</v>
      </c>
      <c r="H116" s="2" t="s">
        <v>635</v>
      </c>
      <c r="I116" s="3">
        <f>IFERROR(INT((H116-G116)/365.25),"")</f>
        <v>35</v>
      </c>
      <c r="J116" t="s">
        <v>57</v>
      </c>
      <c r="K116" t="s">
        <v>23</v>
      </c>
      <c r="L116" t="s">
        <v>42</v>
      </c>
      <c r="M116" t="s">
        <v>34</v>
      </c>
      <c r="N116" t="s">
        <v>26</v>
      </c>
      <c r="O116" t="s">
        <v>27</v>
      </c>
      <c r="P116" t="s">
        <v>28</v>
      </c>
      <c r="Q116" t="s">
        <v>28</v>
      </c>
      <c r="R116" t="s">
        <v>28</v>
      </c>
      <c r="S116" t="s">
        <v>119</v>
      </c>
      <c r="T116" t="s">
        <v>287</v>
      </c>
    </row>
    <row r="117" spans="1:20" ht="20.100000000000001" customHeight="1">
      <c r="A117" t="s">
        <v>747</v>
      </c>
      <c r="B117" t="s">
        <v>74</v>
      </c>
      <c r="D117" t="s">
        <v>288</v>
      </c>
      <c r="E117" t="s">
        <v>166</v>
      </c>
      <c r="F117" t="s">
        <v>33</v>
      </c>
      <c r="G117" s="1">
        <v>37539</v>
      </c>
      <c r="H117" s="2" t="s">
        <v>636</v>
      </c>
      <c r="I117" s="3">
        <f>IFERROR(INT((H117-G117)/365.25),"")</f>
        <v>18</v>
      </c>
      <c r="J117" t="s">
        <v>79</v>
      </c>
      <c r="K117" t="s">
        <v>23</v>
      </c>
      <c r="L117" t="s">
        <v>24</v>
      </c>
      <c r="M117" t="s">
        <v>25</v>
      </c>
      <c r="N117" t="s">
        <v>26</v>
      </c>
      <c r="O117" t="s">
        <v>27</v>
      </c>
      <c r="P117" t="s">
        <v>35</v>
      </c>
      <c r="Q117" t="s">
        <v>35</v>
      </c>
      <c r="R117" t="s">
        <v>35</v>
      </c>
      <c r="S117" t="s">
        <v>29</v>
      </c>
      <c r="T117" t="s">
        <v>37</v>
      </c>
    </row>
    <row r="118" spans="1:20" ht="20.100000000000001" customHeight="1">
      <c r="A118" t="s">
        <v>747</v>
      </c>
      <c r="B118" t="s">
        <v>68</v>
      </c>
      <c r="D118" t="s">
        <v>289</v>
      </c>
      <c r="E118" t="s">
        <v>55</v>
      </c>
      <c r="F118" t="s">
        <v>290</v>
      </c>
      <c r="G118" s="1">
        <v>34334</v>
      </c>
      <c r="H118" s="2" t="s">
        <v>637</v>
      </c>
      <c r="I118" s="3">
        <f>IFERROR(INT((H118-G118)/365.25),"")</f>
        <v>26</v>
      </c>
      <c r="J118" t="s">
        <v>121</v>
      </c>
      <c r="K118" t="s">
        <v>41</v>
      </c>
      <c r="L118" t="s">
        <v>50</v>
      </c>
      <c r="M118" t="s">
        <v>34</v>
      </c>
      <c r="N118" t="s">
        <v>26</v>
      </c>
      <c r="O118" t="s">
        <v>27</v>
      </c>
      <c r="P118" t="s">
        <v>291</v>
      </c>
      <c r="Q118" t="s">
        <v>291</v>
      </c>
      <c r="R118" t="s">
        <v>292</v>
      </c>
      <c r="S118" t="s">
        <v>293</v>
      </c>
      <c r="T118" t="s">
        <v>294</v>
      </c>
    </row>
    <row r="119" spans="1:20" ht="20.100000000000001" customHeight="1">
      <c r="A119" t="s">
        <v>747</v>
      </c>
      <c r="B119" t="s">
        <v>68</v>
      </c>
      <c r="C119" t="s">
        <v>237</v>
      </c>
      <c r="D119" t="s">
        <v>289</v>
      </c>
      <c r="E119" t="s">
        <v>55</v>
      </c>
      <c r="F119" t="s">
        <v>290</v>
      </c>
      <c r="G119" s="1">
        <v>35282</v>
      </c>
      <c r="H119" s="2" t="s">
        <v>637</v>
      </c>
      <c r="I119" s="3">
        <f>IFERROR(INT((H119-G119)/365.25),"")</f>
        <v>24</v>
      </c>
      <c r="J119" t="s">
        <v>22</v>
      </c>
      <c r="K119" t="s">
        <v>41</v>
      </c>
      <c r="L119" t="s">
        <v>50</v>
      </c>
      <c r="M119" t="s">
        <v>34</v>
      </c>
      <c r="N119" t="s">
        <v>26</v>
      </c>
      <c r="O119" t="s">
        <v>27</v>
      </c>
      <c r="P119" t="s">
        <v>291</v>
      </c>
      <c r="Q119" t="s">
        <v>291</v>
      </c>
      <c r="R119" t="s">
        <v>292</v>
      </c>
      <c r="S119" t="s">
        <v>293</v>
      </c>
      <c r="T119" t="s">
        <v>294</v>
      </c>
    </row>
    <row r="120" spans="1:20" ht="20.100000000000001" customHeight="1">
      <c r="A120" t="s">
        <v>747</v>
      </c>
      <c r="B120" t="s">
        <v>68</v>
      </c>
      <c r="D120" t="s">
        <v>195</v>
      </c>
      <c r="E120" t="s">
        <v>163</v>
      </c>
      <c r="F120" t="s">
        <v>64</v>
      </c>
      <c r="G120" s="1">
        <v>29420</v>
      </c>
      <c r="H120" s="2" t="s">
        <v>603</v>
      </c>
      <c r="I120" s="3">
        <f>IFERROR(INT((H120-G120)/365.25),"")</f>
        <v>41</v>
      </c>
      <c r="J120" t="s">
        <v>22</v>
      </c>
      <c r="K120" t="s">
        <v>23</v>
      </c>
      <c r="L120" t="s">
        <v>94</v>
      </c>
      <c r="M120" t="s">
        <v>34</v>
      </c>
      <c r="N120" t="s">
        <v>26</v>
      </c>
      <c r="O120" t="s">
        <v>27</v>
      </c>
      <c r="P120" t="s">
        <v>66</v>
      </c>
      <c r="Q120" t="s">
        <v>66</v>
      </c>
      <c r="R120" t="s">
        <v>66</v>
      </c>
      <c r="S120" t="s">
        <v>29</v>
      </c>
      <c r="T120" t="s">
        <v>196</v>
      </c>
    </row>
    <row r="121" spans="1:20" ht="20.100000000000001" customHeight="1">
      <c r="A121" t="s">
        <v>747</v>
      </c>
      <c r="B121" t="s">
        <v>18</v>
      </c>
      <c r="D121" t="s">
        <v>187</v>
      </c>
      <c r="E121" t="s">
        <v>32</v>
      </c>
      <c r="F121" t="s">
        <v>188</v>
      </c>
      <c r="G121" s="1">
        <v>29921</v>
      </c>
      <c r="H121" s="2" t="s">
        <v>601</v>
      </c>
      <c r="I121" s="3">
        <f>IFERROR(INT((H121-G121)/365.25),"")</f>
        <v>40</v>
      </c>
      <c r="J121" t="s">
        <v>22</v>
      </c>
      <c r="K121" t="s">
        <v>23</v>
      </c>
      <c r="L121" t="s">
        <v>94</v>
      </c>
      <c r="M121" t="s">
        <v>34</v>
      </c>
      <c r="N121" t="s">
        <v>26</v>
      </c>
      <c r="O121" t="s">
        <v>27</v>
      </c>
      <c r="P121" t="s">
        <v>189</v>
      </c>
      <c r="Q121" t="s">
        <v>189</v>
      </c>
      <c r="R121" t="s">
        <v>189</v>
      </c>
      <c r="S121" t="s">
        <v>190</v>
      </c>
      <c r="T121" t="s">
        <v>37</v>
      </c>
    </row>
    <row r="122" spans="1:20" ht="20.100000000000001" customHeight="1">
      <c r="A122" t="s">
        <v>747</v>
      </c>
      <c r="B122" t="s">
        <v>38</v>
      </c>
      <c r="D122" t="s">
        <v>187</v>
      </c>
      <c r="E122" t="s">
        <v>32</v>
      </c>
      <c r="F122" t="s">
        <v>188</v>
      </c>
      <c r="G122" s="1">
        <v>29851</v>
      </c>
      <c r="H122" s="2" t="s">
        <v>601</v>
      </c>
      <c r="I122" s="3">
        <f>IFERROR(INT((H122-G122)/365.25),"")</f>
        <v>40</v>
      </c>
      <c r="J122" t="s">
        <v>49</v>
      </c>
      <c r="K122" t="s">
        <v>23</v>
      </c>
      <c r="L122" t="s">
        <v>94</v>
      </c>
      <c r="M122" t="s">
        <v>34</v>
      </c>
      <c r="N122" t="s">
        <v>26</v>
      </c>
      <c r="O122" t="s">
        <v>27</v>
      </c>
      <c r="P122" t="s">
        <v>189</v>
      </c>
      <c r="Q122" t="s">
        <v>189</v>
      </c>
      <c r="R122" t="s">
        <v>189</v>
      </c>
      <c r="S122" t="s">
        <v>190</v>
      </c>
      <c r="T122" t="s">
        <v>37</v>
      </c>
    </row>
    <row r="123" spans="1:20" ht="20.100000000000001" customHeight="1">
      <c r="A123" t="s">
        <v>747</v>
      </c>
      <c r="B123" t="s">
        <v>18</v>
      </c>
      <c r="D123" t="s">
        <v>187</v>
      </c>
      <c r="E123" t="s">
        <v>32</v>
      </c>
      <c r="F123" t="s">
        <v>188</v>
      </c>
      <c r="G123" s="1">
        <v>33284</v>
      </c>
      <c r="H123" s="2" t="s">
        <v>601</v>
      </c>
      <c r="I123" s="3">
        <f>IFERROR(INT((H123-G123)/365.25),"")</f>
        <v>30</v>
      </c>
      <c r="J123" t="s">
        <v>22</v>
      </c>
      <c r="K123" t="s">
        <v>41</v>
      </c>
      <c r="L123" t="s">
        <v>94</v>
      </c>
      <c r="M123" t="s">
        <v>34</v>
      </c>
      <c r="N123" t="s">
        <v>26</v>
      </c>
      <c r="O123" t="s">
        <v>27</v>
      </c>
      <c r="P123" t="s">
        <v>189</v>
      </c>
      <c r="Q123" t="s">
        <v>189</v>
      </c>
      <c r="R123" t="s">
        <v>189</v>
      </c>
      <c r="S123" t="s">
        <v>190</v>
      </c>
      <c r="T123" t="s">
        <v>37</v>
      </c>
    </row>
    <row r="124" spans="1:20" ht="20.100000000000001" customHeight="1">
      <c r="A124" t="s">
        <v>747</v>
      </c>
      <c r="B124" t="s">
        <v>18</v>
      </c>
      <c r="D124" t="s">
        <v>259</v>
      </c>
      <c r="E124" t="s">
        <v>55</v>
      </c>
      <c r="F124" t="s">
        <v>40</v>
      </c>
      <c r="G124" s="1">
        <v>28270</v>
      </c>
      <c r="H124" s="2" t="s">
        <v>624</v>
      </c>
      <c r="I124" s="3">
        <f>IFERROR(INT((H124-G124)/365.25),"")</f>
        <v>45</v>
      </c>
      <c r="J124" t="s">
        <v>57</v>
      </c>
      <c r="K124" t="s">
        <v>41</v>
      </c>
      <c r="L124" t="s">
        <v>50</v>
      </c>
      <c r="M124" t="s">
        <v>34</v>
      </c>
      <c r="N124" t="s">
        <v>26</v>
      </c>
      <c r="O124" t="s">
        <v>27</v>
      </c>
      <c r="P124" t="s">
        <v>43</v>
      </c>
      <c r="Q124" t="s">
        <v>43</v>
      </c>
      <c r="R124" t="s">
        <v>43</v>
      </c>
      <c r="S124" t="s">
        <v>119</v>
      </c>
      <c r="T124" t="s">
        <v>260</v>
      </c>
    </row>
    <row r="125" spans="1:20" ht="20.100000000000001" customHeight="1">
      <c r="A125" t="s">
        <v>747</v>
      </c>
      <c r="B125" t="s">
        <v>68</v>
      </c>
      <c r="D125" t="s">
        <v>259</v>
      </c>
      <c r="E125" t="s">
        <v>55</v>
      </c>
      <c r="F125" t="s">
        <v>40</v>
      </c>
      <c r="G125" s="1">
        <v>37809</v>
      </c>
      <c r="H125" s="2" t="s">
        <v>624</v>
      </c>
      <c r="I125" s="3">
        <f>IFERROR(INT((H125-G125)/365.25),"")</f>
        <v>19</v>
      </c>
      <c r="J125" t="s">
        <v>22</v>
      </c>
      <c r="K125" t="s">
        <v>41</v>
      </c>
      <c r="L125" t="s">
        <v>50</v>
      </c>
      <c r="M125" t="s">
        <v>34</v>
      </c>
      <c r="N125" t="s">
        <v>26</v>
      </c>
      <c r="O125" t="s">
        <v>27</v>
      </c>
      <c r="P125" t="s">
        <v>43</v>
      </c>
      <c r="Q125" t="s">
        <v>43</v>
      </c>
      <c r="R125" t="s">
        <v>43</v>
      </c>
      <c r="S125" t="s">
        <v>119</v>
      </c>
      <c r="T125" t="s">
        <v>260</v>
      </c>
    </row>
    <row r="126" spans="1:20" ht="20.100000000000001" customHeight="1">
      <c r="A126" t="s">
        <v>747</v>
      </c>
      <c r="B126" t="s">
        <v>68</v>
      </c>
      <c r="D126" t="s">
        <v>259</v>
      </c>
      <c r="E126" t="s">
        <v>55</v>
      </c>
      <c r="F126" t="s">
        <v>40</v>
      </c>
      <c r="G126" s="1">
        <v>37020</v>
      </c>
      <c r="H126" s="2" t="s">
        <v>624</v>
      </c>
      <c r="I126" s="3">
        <f>IFERROR(INT((H126-G126)/365.25),"")</f>
        <v>21</v>
      </c>
      <c r="J126" t="s">
        <v>22</v>
      </c>
      <c r="K126" t="s">
        <v>41</v>
      </c>
      <c r="L126" t="s">
        <v>50</v>
      </c>
      <c r="M126" t="s">
        <v>34</v>
      </c>
      <c r="N126" t="s">
        <v>26</v>
      </c>
      <c r="O126" t="s">
        <v>27</v>
      </c>
      <c r="P126" t="s">
        <v>43</v>
      </c>
      <c r="Q126" t="s">
        <v>43</v>
      </c>
      <c r="R126" t="s">
        <v>43</v>
      </c>
      <c r="S126" t="s">
        <v>119</v>
      </c>
      <c r="T126" t="s">
        <v>260</v>
      </c>
    </row>
    <row r="127" spans="1:20" ht="20.100000000000001" customHeight="1">
      <c r="A127" t="s">
        <v>747</v>
      </c>
      <c r="B127" t="s">
        <v>18</v>
      </c>
      <c r="D127" t="s">
        <v>307</v>
      </c>
      <c r="E127" t="s">
        <v>163</v>
      </c>
      <c r="F127" t="s">
        <v>64</v>
      </c>
      <c r="G127" s="1">
        <v>35131</v>
      </c>
      <c r="H127" s="2" t="s">
        <v>641</v>
      </c>
      <c r="I127" s="3">
        <f>IFERROR(INT((H127-G127)/365.25),"")</f>
        <v>24</v>
      </c>
      <c r="J127" t="s">
        <v>79</v>
      </c>
      <c r="K127" t="s">
        <v>23</v>
      </c>
      <c r="L127" t="s">
        <v>50</v>
      </c>
      <c r="M127" t="s">
        <v>34</v>
      </c>
      <c r="N127" t="s">
        <v>58</v>
      </c>
      <c r="O127" t="s">
        <v>27</v>
      </c>
      <c r="P127" t="s">
        <v>66</v>
      </c>
      <c r="Q127" t="s">
        <v>66</v>
      </c>
      <c r="R127" t="s">
        <v>66</v>
      </c>
      <c r="S127" t="s">
        <v>119</v>
      </c>
      <c r="T127" t="s">
        <v>257</v>
      </c>
    </row>
    <row r="128" spans="1:20" ht="20.100000000000001" customHeight="1">
      <c r="A128" t="s">
        <v>747</v>
      </c>
      <c r="B128" t="s">
        <v>68</v>
      </c>
      <c r="D128" t="s">
        <v>303</v>
      </c>
      <c r="E128" t="s">
        <v>304</v>
      </c>
      <c r="F128" t="s">
        <v>64</v>
      </c>
      <c r="H128" s="2" t="s">
        <v>640</v>
      </c>
      <c r="I128" s="3">
        <f>IFERROR(INT((H128-G128)/365.25),"")</f>
        <v>120</v>
      </c>
      <c r="J128" t="s">
        <v>57</v>
      </c>
      <c r="K128" t="s">
        <v>23</v>
      </c>
      <c r="L128" t="s">
        <v>24</v>
      </c>
      <c r="M128" t="s">
        <v>34</v>
      </c>
      <c r="N128" t="s">
        <v>26</v>
      </c>
      <c r="O128" t="s">
        <v>27</v>
      </c>
      <c r="P128" t="s">
        <v>66</v>
      </c>
      <c r="Q128" t="s">
        <v>95</v>
      </c>
      <c r="R128" t="s">
        <v>95</v>
      </c>
      <c r="S128" t="s">
        <v>119</v>
      </c>
      <c r="T128" t="s">
        <v>305</v>
      </c>
    </row>
    <row r="129" spans="1:20" ht="20.100000000000001" customHeight="1">
      <c r="A129" t="s">
        <v>747</v>
      </c>
      <c r="B129" t="s">
        <v>68</v>
      </c>
      <c r="C129" t="s">
        <v>141</v>
      </c>
      <c r="D129" t="s">
        <v>303</v>
      </c>
      <c r="E129" t="s">
        <v>304</v>
      </c>
      <c r="F129" t="s">
        <v>64</v>
      </c>
      <c r="G129" s="1">
        <v>32249</v>
      </c>
      <c r="H129" s="2" t="s">
        <v>640</v>
      </c>
      <c r="I129" s="3">
        <f>IFERROR(INT((H129-G129)/365.25),"")</f>
        <v>32</v>
      </c>
      <c r="J129" t="s">
        <v>22</v>
      </c>
      <c r="K129" t="s">
        <v>41</v>
      </c>
      <c r="L129" t="s">
        <v>24</v>
      </c>
      <c r="M129" t="s">
        <v>34</v>
      </c>
      <c r="N129" t="s">
        <v>26</v>
      </c>
      <c r="O129" t="s">
        <v>27</v>
      </c>
      <c r="P129" t="s">
        <v>66</v>
      </c>
      <c r="Q129" t="s">
        <v>95</v>
      </c>
      <c r="R129" t="s">
        <v>95</v>
      </c>
      <c r="S129" t="s">
        <v>119</v>
      </c>
      <c r="T129" t="s">
        <v>305</v>
      </c>
    </row>
    <row r="130" spans="1:20" ht="20.100000000000001" customHeight="1">
      <c r="A130" t="s">
        <v>747</v>
      </c>
      <c r="B130" t="s">
        <v>68</v>
      </c>
      <c r="D130" t="s">
        <v>551</v>
      </c>
      <c r="E130" t="s">
        <v>98</v>
      </c>
      <c r="F130" t="s">
        <v>319</v>
      </c>
      <c r="G130" s="1">
        <v>35611</v>
      </c>
      <c r="H130" s="2" t="s">
        <v>640</v>
      </c>
      <c r="I130" s="3">
        <f>IFERROR(INT((H130-G130)/365.25),"")</f>
        <v>23</v>
      </c>
      <c r="J130" t="s">
        <v>65</v>
      </c>
      <c r="K130" t="s">
        <v>23</v>
      </c>
      <c r="L130" t="s">
        <v>94</v>
      </c>
      <c r="M130" t="s">
        <v>25</v>
      </c>
      <c r="N130" t="s">
        <v>26</v>
      </c>
      <c r="O130" t="s">
        <v>27</v>
      </c>
      <c r="P130" t="s">
        <v>95</v>
      </c>
      <c r="Q130" t="s">
        <v>189</v>
      </c>
      <c r="S130" t="s">
        <v>73</v>
      </c>
    </row>
    <row r="131" spans="1:20" ht="20.100000000000001" customHeight="1">
      <c r="A131" t="s">
        <v>747</v>
      </c>
      <c r="B131" t="s">
        <v>68</v>
      </c>
      <c r="D131" t="s">
        <v>551</v>
      </c>
      <c r="E131" t="s">
        <v>98</v>
      </c>
      <c r="F131" t="s">
        <v>319</v>
      </c>
      <c r="G131" s="1">
        <v>33858</v>
      </c>
      <c r="H131" s="2" t="s">
        <v>640</v>
      </c>
      <c r="I131" s="3">
        <f>IFERROR(INT((H131-G131)/365.25),"")</f>
        <v>28</v>
      </c>
      <c r="J131" t="s">
        <v>65</v>
      </c>
      <c r="K131" t="s">
        <v>23</v>
      </c>
      <c r="L131" t="s">
        <v>94</v>
      </c>
      <c r="M131" t="s">
        <v>25</v>
      </c>
      <c r="N131" t="s">
        <v>26</v>
      </c>
      <c r="O131" t="s">
        <v>27</v>
      </c>
      <c r="P131" t="s">
        <v>95</v>
      </c>
      <c r="Q131" t="s">
        <v>189</v>
      </c>
      <c r="S131" t="s">
        <v>73</v>
      </c>
    </row>
    <row r="132" spans="1:20" ht="20.100000000000001" customHeight="1">
      <c r="A132" t="s">
        <v>747</v>
      </c>
      <c r="B132" t="s">
        <v>74</v>
      </c>
      <c r="C132" t="s">
        <v>169</v>
      </c>
      <c r="D132" t="s">
        <v>548</v>
      </c>
      <c r="E132" t="s">
        <v>89</v>
      </c>
      <c r="F132" t="s">
        <v>549</v>
      </c>
      <c r="G132" s="1">
        <v>38112</v>
      </c>
      <c r="H132" s="2" t="s">
        <v>640</v>
      </c>
      <c r="I132" s="3">
        <f>IFERROR(INT((H132-G132)/365.25),"")</f>
        <v>16</v>
      </c>
      <c r="J132" t="s">
        <v>22</v>
      </c>
      <c r="K132" t="s">
        <v>23</v>
      </c>
      <c r="L132" t="s">
        <v>50</v>
      </c>
      <c r="M132" t="s">
        <v>34</v>
      </c>
      <c r="N132" t="s">
        <v>26</v>
      </c>
      <c r="O132" t="s">
        <v>27</v>
      </c>
      <c r="P132" t="s">
        <v>550</v>
      </c>
      <c r="Q132" t="s">
        <v>550</v>
      </c>
      <c r="R132" t="s">
        <v>550</v>
      </c>
      <c r="S132" t="s">
        <v>36</v>
      </c>
      <c r="T132" t="s">
        <v>37</v>
      </c>
    </row>
    <row r="133" spans="1:20" ht="20.100000000000001" customHeight="1">
      <c r="A133" t="s">
        <v>747</v>
      </c>
      <c r="B133" t="s">
        <v>68</v>
      </c>
      <c r="D133" t="s">
        <v>264</v>
      </c>
      <c r="E133" t="s">
        <v>32</v>
      </c>
      <c r="F133" t="s">
        <v>64</v>
      </c>
      <c r="G133" s="1">
        <v>36467</v>
      </c>
      <c r="H133" s="2" t="s">
        <v>626</v>
      </c>
      <c r="I133" s="3">
        <f>IFERROR(INT((H133-G133)/365.25),"")</f>
        <v>22</v>
      </c>
      <c r="J133" t="s">
        <v>22</v>
      </c>
      <c r="K133" t="s">
        <v>23</v>
      </c>
      <c r="L133" t="s">
        <v>94</v>
      </c>
      <c r="M133" t="s">
        <v>34</v>
      </c>
      <c r="N133" t="s">
        <v>26</v>
      </c>
      <c r="O133" t="s">
        <v>27</v>
      </c>
      <c r="P133" t="s">
        <v>66</v>
      </c>
      <c r="Q133" t="s">
        <v>66</v>
      </c>
      <c r="R133" t="s">
        <v>66</v>
      </c>
      <c r="S133" t="s">
        <v>265</v>
      </c>
      <c r="T133" t="s">
        <v>266</v>
      </c>
    </row>
    <row r="134" spans="1:20" ht="20.100000000000001" customHeight="1">
      <c r="A134" t="s">
        <v>747</v>
      </c>
      <c r="B134" t="s">
        <v>74</v>
      </c>
      <c r="C134" t="s">
        <v>169</v>
      </c>
      <c r="D134" t="s">
        <v>170</v>
      </c>
      <c r="E134" t="s">
        <v>163</v>
      </c>
      <c r="F134" t="s">
        <v>64</v>
      </c>
      <c r="G134" s="1">
        <v>33917</v>
      </c>
      <c r="H134" s="2" t="s">
        <v>595</v>
      </c>
      <c r="I134" s="3">
        <f>IFERROR(INT((H134-G134)/365.25),"")</f>
        <v>28</v>
      </c>
      <c r="J134" t="s">
        <v>79</v>
      </c>
      <c r="K134" t="s">
        <v>41</v>
      </c>
      <c r="L134" t="s">
        <v>24</v>
      </c>
      <c r="M134" t="s">
        <v>34</v>
      </c>
      <c r="N134" t="s">
        <v>26</v>
      </c>
      <c r="O134" t="s">
        <v>27</v>
      </c>
      <c r="P134" t="s">
        <v>66</v>
      </c>
      <c r="Q134" t="s">
        <v>66</v>
      </c>
      <c r="R134" t="s">
        <v>66</v>
      </c>
      <c r="S134" t="s">
        <v>171</v>
      </c>
      <c r="T134" t="s">
        <v>172</v>
      </c>
    </row>
    <row r="135" spans="1:20" ht="20.100000000000001" customHeight="1">
      <c r="A135" t="s">
        <v>747</v>
      </c>
      <c r="B135" t="s">
        <v>68</v>
      </c>
      <c r="D135" t="s">
        <v>485</v>
      </c>
      <c r="E135" t="s">
        <v>486</v>
      </c>
      <c r="F135" t="s">
        <v>64</v>
      </c>
      <c r="G135" s="1">
        <v>34878</v>
      </c>
      <c r="H135" s="2" t="s">
        <v>714</v>
      </c>
      <c r="I135" s="3">
        <f>IFERROR(INT((H135-G135)/365.25),"")</f>
        <v>26</v>
      </c>
      <c r="J135" t="s">
        <v>22</v>
      </c>
      <c r="K135" t="s">
        <v>41</v>
      </c>
      <c r="L135" t="s">
        <v>50</v>
      </c>
      <c r="M135" t="s">
        <v>34</v>
      </c>
      <c r="N135" t="s">
        <v>26</v>
      </c>
      <c r="O135" t="s">
        <v>27</v>
      </c>
      <c r="P135" t="s">
        <v>66</v>
      </c>
      <c r="Q135" t="s">
        <v>66</v>
      </c>
      <c r="R135" t="s">
        <v>66</v>
      </c>
      <c r="S135" t="s">
        <v>119</v>
      </c>
      <c r="T135" t="s">
        <v>487</v>
      </c>
    </row>
    <row r="136" spans="1:20" ht="20.100000000000001" customHeight="1">
      <c r="A136" t="s">
        <v>747</v>
      </c>
      <c r="B136" t="s">
        <v>68</v>
      </c>
      <c r="D136" t="s">
        <v>485</v>
      </c>
      <c r="E136" t="s">
        <v>486</v>
      </c>
      <c r="F136" t="s">
        <v>64</v>
      </c>
      <c r="G136" s="1">
        <v>23570</v>
      </c>
      <c r="H136" s="2" t="s">
        <v>714</v>
      </c>
      <c r="I136" s="3">
        <f>IFERROR(INT((H136-G136)/365.25),"")</f>
        <v>57</v>
      </c>
      <c r="J136" t="s">
        <v>57</v>
      </c>
      <c r="K136" t="s">
        <v>41</v>
      </c>
      <c r="L136" t="s">
        <v>50</v>
      </c>
      <c r="M136" t="s">
        <v>34</v>
      </c>
      <c r="N136" t="s">
        <v>26</v>
      </c>
      <c r="O136" t="s">
        <v>27</v>
      </c>
      <c r="P136" t="s">
        <v>66</v>
      </c>
      <c r="Q136" t="s">
        <v>66</v>
      </c>
      <c r="R136" t="s">
        <v>66</v>
      </c>
      <c r="S136" t="s">
        <v>119</v>
      </c>
      <c r="T136" t="s">
        <v>487</v>
      </c>
    </row>
    <row r="137" spans="1:20" ht="20.100000000000001" customHeight="1">
      <c r="A137" t="s">
        <v>747</v>
      </c>
      <c r="B137" t="s">
        <v>68</v>
      </c>
      <c r="D137" t="s">
        <v>473</v>
      </c>
      <c r="E137" t="s">
        <v>98</v>
      </c>
      <c r="F137" t="s">
        <v>21</v>
      </c>
      <c r="H137" s="2" t="s">
        <v>709</v>
      </c>
      <c r="I137" s="3">
        <f>IFERROR(INT((H137-G137)/365.25),"")</f>
        <v>121</v>
      </c>
      <c r="J137" t="s">
        <v>121</v>
      </c>
      <c r="K137" t="s">
        <v>23</v>
      </c>
      <c r="L137" t="s">
        <v>94</v>
      </c>
      <c r="M137" t="s">
        <v>25</v>
      </c>
      <c r="N137" t="s">
        <v>26</v>
      </c>
      <c r="O137" t="s">
        <v>27</v>
      </c>
      <c r="P137" t="s">
        <v>28</v>
      </c>
      <c r="Q137" t="s">
        <v>28</v>
      </c>
      <c r="R137" t="s">
        <v>28</v>
      </c>
      <c r="S137" t="s">
        <v>73</v>
      </c>
      <c r="T137" t="s">
        <v>53</v>
      </c>
    </row>
    <row r="138" spans="1:20" ht="20.100000000000001" customHeight="1">
      <c r="A138" t="s">
        <v>747</v>
      </c>
      <c r="B138" t="s">
        <v>68</v>
      </c>
      <c r="D138" t="s">
        <v>473</v>
      </c>
      <c r="E138" t="s">
        <v>98</v>
      </c>
      <c r="F138" t="s">
        <v>21</v>
      </c>
      <c r="G138" s="1">
        <v>31079</v>
      </c>
      <c r="H138" s="2" t="s">
        <v>709</v>
      </c>
      <c r="I138" s="3">
        <f>IFERROR(INT((H138-G138)/365.25),"")</f>
        <v>36</v>
      </c>
      <c r="J138" t="s">
        <v>22</v>
      </c>
      <c r="K138" t="s">
        <v>23</v>
      </c>
      <c r="L138" t="s">
        <v>94</v>
      </c>
      <c r="M138" t="s">
        <v>25</v>
      </c>
      <c r="N138" t="s">
        <v>26</v>
      </c>
      <c r="O138" t="s">
        <v>27</v>
      </c>
      <c r="P138" t="s">
        <v>28</v>
      </c>
      <c r="Q138" t="s">
        <v>28</v>
      </c>
      <c r="R138" t="s">
        <v>28</v>
      </c>
      <c r="S138" t="s">
        <v>73</v>
      </c>
      <c r="T138" t="s">
        <v>53</v>
      </c>
    </row>
    <row r="139" spans="1:20" ht="20.100000000000001" customHeight="1">
      <c r="A139" t="s">
        <v>747</v>
      </c>
      <c r="B139" t="s">
        <v>68</v>
      </c>
      <c r="D139" t="s">
        <v>473</v>
      </c>
      <c r="E139" t="s">
        <v>98</v>
      </c>
      <c r="F139" t="s">
        <v>21</v>
      </c>
      <c r="G139" s="1">
        <v>33420</v>
      </c>
      <c r="H139" s="2" t="s">
        <v>709</v>
      </c>
      <c r="I139" s="3">
        <f>IFERROR(INT((H139-G139)/365.25),"")</f>
        <v>30</v>
      </c>
      <c r="J139" t="s">
        <v>22</v>
      </c>
      <c r="K139" t="s">
        <v>41</v>
      </c>
      <c r="L139" t="s">
        <v>94</v>
      </c>
      <c r="M139" t="s">
        <v>25</v>
      </c>
      <c r="N139" t="s">
        <v>26</v>
      </c>
      <c r="O139" t="s">
        <v>27</v>
      </c>
      <c r="P139" t="s">
        <v>28</v>
      </c>
      <c r="Q139" t="s">
        <v>28</v>
      </c>
      <c r="R139" t="s">
        <v>28</v>
      </c>
      <c r="S139" t="s">
        <v>73</v>
      </c>
      <c r="T139" t="s">
        <v>53</v>
      </c>
    </row>
    <row r="140" spans="1:20" ht="20.100000000000001" customHeight="1">
      <c r="A140" t="s">
        <v>747</v>
      </c>
      <c r="B140" t="s">
        <v>68</v>
      </c>
      <c r="D140" t="s">
        <v>229</v>
      </c>
      <c r="E140" t="s">
        <v>89</v>
      </c>
      <c r="F140" t="s">
        <v>21</v>
      </c>
      <c r="G140" s="1">
        <v>37765</v>
      </c>
      <c r="H140" s="2" t="s">
        <v>614</v>
      </c>
      <c r="I140" s="3">
        <f>IFERROR(INT((H140-G140)/365.25),"")</f>
        <v>18</v>
      </c>
      <c r="J140" t="s">
        <v>22</v>
      </c>
      <c r="K140" t="s">
        <v>41</v>
      </c>
      <c r="L140" t="s">
        <v>42</v>
      </c>
      <c r="M140" t="s">
        <v>34</v>
      </c>
      <c r="N140" t="s">
        <v>26</v>
      </c>
      <c r="O140" t="s">
        <v>27</v>
      </c>
      <c r="P140" t="s">
        <v>28</v>
      </c>
      <c r="Q140" t="s">
        <v>28</v>
      </c>
      <c r="R140" t="s">
        <v>28</v>
      </c>
      <c r="S140" t="s">
        <v>230</v>
      </c>
      <c r="T140" t="s">
        <v>231</v>
      </c>
    </row>
    <row r="141" spans="1:20" ht="20.100000000000001" customHeight="1">
      <c r="A141" t="s">
        <v>747</v>
      </c>
      <c r="B141" t="s">
        <v>68</v>
      </c>
      <c r="D141" t="s">
        <v>229</v>
      </c>
      <c r="E141" t="s">
        <v>32</v>
      </c>
      <c r="F141" t="s">
        <v>21</v>
      </c>
      <c r="G141" s="1">
        <v>37765</v>
      </c>
      <c r="H141" s="2" t="s">
        <v>614</v>
      </c>
      <c r="I141" s="3">
        <f>IFERROR(INT((H141-G141)/365.25),"")</f>
        <v>18</v>
      </c>
      <c r="J141" t="s">
        <v>22</v>
      </c>
      <c r="K141" t="s">
        <v>41</v>
      </c>
      <c r="L141" t="s">
        <v>42</v>
      </c>
      <c r="M141" t="s">
        <v>34</v>
      </c>
      <c r="N141" t="s">
        <v>26</v>
      </c>
      <c r="O141" t="s">
        <v>27</v>
      </c>
      <c r="P141" t="s">
        <v>28</v>
      </c>
      <c r="Q141" t="s">
        <v>28</v>
      </c>
      <c r="R141" t="s">
        <v>28</v>
      </c>
      <c r="S141" t="s">
        <v>230</v>
      </c>
      <c r="T141" t="s">
        <v>231</v>
      </c>
    </row>
    <row r="142" spans="1:20" ht="20.100000000000001" customHeight="1">
      <c r="A142" t="s">
        <v>747</v>
      </c>
      <c r="B142" t="s">
        <v>18</v>
      </c>
      <c r="D142" t="s">
        <v>229</v>
      </c>
      <c r="E142" t="s">
        <v>89</v>
      </c>
      <c r="F142" t="s">
        <v>21</v>
      </c>
      <c r="G142" s="1">
        <v>19189</v>
      </c>
      <c r="H142" s="2" t="s">
        <v>614</v>
      </c>
      <c r="I142" s="3">
        <f>IFERROR(INT((H142-G142)/365.25),"")</f>
        <v>69</v>
      </c>
      <c r="J142" t="s">
        <v>57</v>
      </c>
      <c r="K142" t="s">
        <v>41</v>
      </c>
      <c r="L142" t="s">
        <v>42</v>
      </c>
      <c r="M142" t="s">
        <v>34</v>
      </c>
      <c r="N142" t="s">
        <v>26</v>
      </c>
      <c r="O142" t="s">
        <v>27</v>
      </c>
      <c r="P142" t="s">
        <v>28</v>
      </c>
      <c r="Q142" t="s">
        <v>28</v>
      </c>
      <c r="R142" t="s">
        <v>28</v>
      </c>
      <c r="S142" t="s">
        <v>230</v>
      </c>
      <c r="T142" t="s">
        <v>231</v>
      </c>
    </row>
    <row r="143" spans="1:20" ht="20.100000000000001" customHeight="1">
      <c r="A143" t="s">
        <v>747</v>
      </c>
      <c r="B143" t="s">
        <v>68</v>
      </c>
      <c r="D143" t="s">
        <v>229</v>
      </c>
      <c r="E143" t="s">
        <v>136</v>
      </c>
      <c r="F143" t="s">
        <v>21</v>
      </c>
      <c r="G143" s="1">
        <v>36698</v>
      </c>
      <c r="H143" s="2" t="s">
        <v>614</v>
      </c>
      <c r="I143" s="3">
        <f>IFERROR(INT((H143-G143)/365.25),"")</f>
        <v>21</v>
      </c>
      <c r="J143" t="s">
        <v>121</v>
      </c>
      <c r="K143" t="s">
        <v>41</v>
      </c>
      <c r="L143" t="s">
        <v>42</v>
      </c>
      <c r="M143" t="s">
        <v>34</v>
      </c>
      <c r="N143" t="s">
        <v>26</v>
      </c>
      <c r="O143" t="s">
        <v>27</v>
      </c>
      <c r="P143" t="s">
        <v>28</v>
      </c>
      <c r="Q143" t="s">
        <v>28</v>
      </c>
      <c r="R143" t="s">
        <v>28</v>
      </c>
      <c r="S143" t="s">
        <v>230</v>
      </c>
      <c r="T143" t="s">
        <v>231</v>
      </c>
    </row>
    <row r="144" spans="1:20" ht="20.100000000000001" customHeight="1">
      <c r="A144" t="s">
        <v>747</v>
      </c>
      <c r="B144" t="s">
        <v>68</v>
      </c>
      <c r="D144" t="s">
        <v>229</v>
      </c>
      <c r="E144" t="s">
        <v>136</v>
      </c>
      <c r="F144" t="s">
        <v>21</v>
      </c>
      <c r="G144" s="1">
        <v>37765</v>
      </c>
      <c r="H144" s="2" t="s">
        <v>614</v>
      </c>
      <c r="I144" s="3">
        <f>IFERROR(INT((H144-G144)/365.25),"")</f>
        <v>18</v>
      </c>
      <c r="J144" t="s">
        <v>22</v>
      </c>
      <c r="K144" t="s">
        <v>41</v>
      </c>
      <c r="L144" t="s">
        <v>42</v>
      </c>
      <c r="M144" t="s">
        <v>34</v>
      </c>
      <c r="N144" t="s">
        <v>26</v>
      </c>
      <c r="O144" t="s">
        <v>27</v>
      </c>
      <c r="P144" t="s">
        <v>28</v>
      </c>
      <c r="Q144" t="s">
        <v>28</v>
      </c>
      <c r="R144" t="s">
        <v>28</v>
      </c>
      <c r="S144" t="s">
        <v>230</v>
      </c>
      <c r="T144" t="s">
        <v>231</v>
      </c>
    </row>
    <row r="145" spans="1:20" ht="20.100000000000001" customHeight="1">
      <c r="A145" t="s">
        <v>747</v>
      </c>
      <c r="B145" t="s">
        <v>68</v>
      </c>
      <c r="D145" t="s">
        <v>229</v>
      </c>
      <c r="E145" t="s">
        <v>32</v>
      </c>
      <c r="F145" t="s">
        <v>21</v>
      </c>
      <c r="G145" s="1">
        <v>36698</v>
      </c>
      <c r="H145" s="2" t="s">
        <v>614</v>
      </c>
      <c r="I145" s="3">
        <f>IFERROR(INT((H145-G145)/365.25),"")</f>
        <v>21</v>
      </c>
      <c r="J145" t="s">
        <v>121</v>
      </c>
      <c r="K145" t="s">
        <v>41</v>
      </c>
      <c r="L145" t="s">
        <v>42</v>
      </c>
      <c r="M145" t="s">
        <v>34</v>
      </c>
      <c r="N145" t="s">
        <v>26</v>
      </c>
      <c r="O145" t="s">
        <v>27</v>
      </c>
      <c r="P145" t="s">
        <v>28</v>
      </c>
      <c r="Q145" t="s">
        <v>28</v>
      </c>
      <c r="R145" t="s">
        <v>28</v>
      </c>
      <c r="S145" t="s">
        <v>230</v>
      </c>
      <c r="T145" t="s">
        <v>231</v>
      </c>
    </row>
    <row r="146" spans="1:20" ht="20.100000000000001" customHeight="1">
      <c r="A146" t="s">
        <v>747</v>
      </c>
      <c r="B146" t="s">
        <v>68</v>
      </c>
      <c r="D146" t="s">
        <v>229</v>
      </c>
      <c r="E146" t="s">
        <v>89</v>
      </c>
      <c r="F146" t="s">
        <v>21</v>
      </c>
      <c r="G146" s="1">
        <v>36698</v>
      </c>
      <c r="H146" s="2" t="s">
        <v>614</v>
      </c>
      <c r="I146" s="3">
        <f>IFERROR(INT((H146-G146)/365.25),"")</f>
        <v>21</v>
      </c>
      <c r="J146" t="s">
        <v>121</v>
      </c>
      <c r="K146" t="s">
        <v>41</v>
      </c>
      <c r="L146" t="s">
        <v>42</v>
      </c>
      <c r="M146" t="s">
        <v>34</v>
      </c>
      <c r="N146" t="s">
        <v>26</v>
      </c>
      <c r="O146" t="s">
        <v>27</v>
      </c>
      <c r="P146" t="s">
        <v>28</v>
      </c>
      <c r="Q146" t="s">
        <v>28</v>
      </c>
      <c r="R146" t="s">
        <v>28</v>
      </c>
      <c r="S146" t="s">
        <v>230</v>
      </c>
      <c r="T146" t="s">
        <v>231</v>
      </c>
    </row>
    <row r="147" spans="1:20" ht="20.100000000000001" customHeight="1">
      <c r="A147" t="s">
        <v>747</v>
      </c>
      <c r="B147" t="s">
        <v>18</v>
      </c>
      <c r="D147" t="s">
        <v>229</v>
      </c>
      <c r="E147" t="s">
        <v>136</v>
      </c>
      <c r="F147" t="s">
        <v>21</v>
      </c>
      <c r="G147" s="1">
        <v>19189</v>
      </c>
      <c r="H147" s="2" t="s">
        <v>614</v>
      </c>
      <c r="I147" s="3">
        <f>IFERROR(INT((H147-G147)/365.25),"")</f>
        <v>69</v>
      </c>
      <c r="J147" t="s">
        <v>57</v>
      </c>
      <c r="K147" t="s">
        <v>41</v>
      </c>
      <c r="L147" t="s">
        <v>42</v>
      </c>
      <c r="M147" t="s">
        <v>34</v>
      </c>
      <c r="N147" t="s">
        <v>26</v>
      </c>
      <c r="O147" t="s">
        <v>27</v>
      </c>
      <c r="P147" t="s">
        <v>28</v>
      </c>
      <c r="Q147" t="s">
        <v>28</v>
      </c>
      <c r="R147" t="s">
        <v>28</v>
      </c>
      <c r="S147" t="s">
        <v>230</v>
      </c>
      <c r="T147" t="s">
        <v>231</v>
      </c>
    </row>
    <row r="148" spans="1:20" ht="20.100000000000001" customHeight="1">
      <c r="A148" t="s">
        <v>747</v>
      </c>
      <c r="B148" t="s">
        <v>18</v>
      </c>
      <c r="D148" t="s">
        <v>229</v>
      </c>
      <c r="E148" t="s">
        <v>32</v>
      </c>
      <c r="F148" t="s">
        <v>21</v>
      </c>
      <c r="G148" s="1">
        <v>19189</v>
      </c>
      <c r="H148" s="2" t="s">
        <v>614</v>
      </c>
      <c r="I148" s="3">
        <f>IFERROR(INT((H148-G148)/365.25),"")</f>
        <v>69</v>
      </c>
      <c r="J148" t="s">
        <v>57</v>
      </c>
      <c r="K148" t="s">
        <v>41</v>
      </c>
      <c r="L148" t="s">
        <v>42</v>
      </c>
      <c r="M148" t="s">
        <v>34</v>
      </c>
      <c r="N148" t="s">
        <v>26</v>
      </c>
      <c r="O148" t="s">
        <v>27</v>
      </c>
      <c r="P148" t="s">
        <v>28</v>
      </c>
      <c r="Q148" t="s">
        <v>28</v>
      </c>
      <c r="R148" t="s">
        <v>28</v>
      </c>
      <c r="S148" t="s">
        <v>230</v>
      </c>
      <c r="T148" t="s">
        <v>231</v>
      </c>
    </row>
    <row r="149" spans="1:20" ht="20.100000000000001" customHeight="1">
      <c r="A149" t="s">
        <v>747</v>
      </c>
      <c r="B149" t="s">
        <v>68</v>
      </c>
      <c r="D149" t="s">
        <v>474</v>
      </c>
      <c r="E149" t="s">
        <v>475</v>
      </c>
      <c r="F149" t="s">
        <v>249</v>
      </c>
      <c r="H149" s="2" t="s">
        <v>710</v>
      </c>
      <c r="I149" s="3">
        <f>IFERROR(INT((H149-G149)/365.25),"")</f>
        <v>121</v>
      </c>
      <c r="J149" t="s">
        <v>49</v>
      </c>
      <c r="L149" t="s">
        <v>24</v>
      </c>
      <c r="M149" t="s">
        <v>25</v>
      </c>
      <c r="N149" t="s">
        <v>26</v>
      </c>
      <c r="O149" t="s">
        <v>27</v>
      </c>
      <c r="P149" t="s">
        <v>207</v>
      </c>
      <c r="Q149" t="s">
        <v>207</v>
      </c>
      <c r="R149" t="s">
        <v>207</v>
      </c>
      <c r="S149" t="s">
        <v>119</v>
      </c>
      <c r="T149" t="s">
        <v>209</v>
      </c>
    </row>
    <row r="150" spans="1:20" ht="20.100000000000001" customHeight="1">
      <c r="A150" t="s">
        <v>747</v>
      </c>
      <c r="B150" t="s">
        <v>74</v>
      </c>
      <c r="C150" t="s">
        <v>184</v>
      </c>
      <c r="D150" t="s">
        <v>474</v>
      </c>
      <c r="E150" t="s">
        <v>475</v>
      </c>
      <c r="F150" t="s">
        <v>249</v>
      </c>
      <c r="G150" s="1">
        <v>26795</v>
      </c>
      <c r="H150" s="2" t="s">
        <v>710</v>
      </c>
      <c r="I150" s="3">
        <f>IFERROR(INT((H150-G150)/365.25),"")</f>
        <v>48</v>
      </c>
      <c r="J150" t="s">
        <v>79</v>
      </c>
      <c r="K150" t="s">
        <v>41</v>
      </c>
      <c r="L150" t="s">
        <v>24</v>
      </c>
      <c r="M150" t="s">
        <v>25</v>
      </c>
      <c r="N150" t="s">
        <v>26</v>
      </c>
      <c r="O150" t="s">
        <v>27</v>
      </c>
      <c r="P150" t="s">
        <v>207</v>
      </c>
      <c r="Q150" t="s">
        <v>207</v>
      </c>
      <c r="R150" t="s">
        <v>207</v>
      </c>
      <c r="S150" t="s">
        <v>119</v>
      </c>
      <c r="T150" t="s">
        <v>209</v>
      </c>
    </row>
    <row r="151" spans="1:20" ht="20.100000000000001" customHeight="1">
      <c r="A151" t="s">
        <v>747</v>
      </c>
      <c r="B151" t="s">
        <v>68</v>
      </c>
      <c r="D151" t="s">
        <v>308</v>
      </c>
      <c r="E151" t="s">
        <v>87</v>
      </c>
      <c r="F151" t="s">
        <v>99</v>
      </c>
      <c r="H151" s="2" t="s">
        <v>642</v>
      </c>
      <c r="I151" s="3">
        <f>IFERROR(INT((H151-G151)/365.25),"")</f>
        <v>120</v>
      </c>
      <c r="J151" t="s">
        <v>57</v>
      </c>
      <c r="K151" t="s">
        <v>23</v>
      </c>
      <c r="L151" t="s">
        <v>50</v>
      </c>
      <c r="M151" t="s">
        <v>34</v>
      </c>
      <c r="N151" t="s">
        <v>26</v>
      </c>
      <c r="O151" t="s">
        <v>27</v>
      </c>
      <c r="P151" t="s">
        <v>95</v>
      </c>
      <c r="Q151" t="s">
        <v>95</v>
      </c>
      <c r="R151" t="s">
        <v>95</v>
      </c>
      <c r="S151" t="s">
        <v>235</v>
      </c>
      <c r="T151" t="s">
        <v>211</v>
      </c>
    </row>
    <row r="152" spans="1:20" ht="20.100000000000001" customHeight="1">
      <c r="A152" t="s">
        <v>747</v>
      </c>
      <c r="B152" t="s">
        <v>38</v>
      </c>
      <c r="D152" t="s">
        <v>308</v>
      </c>
      <c r="E152" t="s">
        <v>87</v>
      </c>
      <c r="F152" t="s">
        <v>99</v>
      </c>
      <c r="G152" s="1">
        <v>30413</v>
      </c>
      <c r="H152" s="2" t="s">
        <v>642</v>
      </c>
      <c r="I152" s="3">
        <f>IFERROR(INT((H152-G152)/365.25),"")</f>
        <v>37</v>
      </c>
      <c r="J152" t="s">
        <v>22</v>
      </c>
      <c r="K152" t="s">
        <v>23</v>
      </c>
      <c r="L152" t="s">
        <v>50</v>
      </c>
      <c r="M152" t="s">
        <v>34</v>
      </c>
      <c r="N152" t="s">
        <v>26</v>
      </c>
      <c r="O152" t="s">
        <v>27</v>
      </c>
      <c r="P152" t="s">
        <v>95</v>
      </c>
      <c r="Q152" t="s">
        <v>95</v>
      </c>
      <c r="R152" t="s">
        <v>95</v>
      </c>
      <c r="S152" t="s">
        <v>235</v>
      </c>
      <c r="T152" t="s">
        <v>211</v>
      </c>
    </row>
    <row r="153" spans="1:20" ht="20.100000000000001" customHeight="1">
      <c r="A153" t="s">
        <v>747</v>
      </c>
      <c r="B153" t="s">
        <v>38</v>
      </c>
      <c r="D153" t="s">
        <v>311</v>
      </c>
      <c r="E153" t="s">
        <v>101</v>
      </c>
      <c r="F153" t="s">
        <v>64</v>
      </c>
      <c r="G153" s="1">
        <v>30069</v>
      </c>
      <c r="H153" s="2" t="s">
        <v>645</v>
      </c>
      <c r="I153" s="3">
        <f>IFERROR(INT((H153-G153)/365.25),"")</f>
        <v>38</v>
      </c>
      <c r="J153" t="s">
        <v>79</v>
      </c>
      <c r="K153" t="s">
        <v>41</v>
      </c>
      <c r="L153" t="s">
        <v>50</v>
      </c>
      <c r="M153" t="s">
        <v>25</v>
      </c>
      <c r="N153" t="s">
        <v>26</v>
      </c>
      <c r="O153" t="s">
        <v>27</v>
      </c>
      <c r="P153" t="s">
        <v>66</v>
      </c>
      <c r="Q153" t="s">
        <v>95</v>
      </c>
      <c r="R153" t="s">
        <v>95</v>
      </c>
      <c r="S153" t="s">
        <v>239</v>
      </c>
      <c r="T153" t="s">
        <v>312</v>
      </c>
    </row>
    <row r="154" spans="1:20" ht="20.100000000000001" customHeight="1">
      <c r="A154" t="s">
        <v>747</v>
      </c>
      <c r="B154" t="s">
        <v>68</v>
      </c>
      <c r="D154" t="s">
        <v>482</v>
      </c>
      <c r="E154" t="s">
        <v>483</v>
      </c>
      <c r="F154" t="s">
        <v>199</v>
      </c>
      <c r="G154" s="1">
        <v>32690</v>
      </c>
      <c r="H154" s="2" t="s">
        <v>713</v>
      </c>
      <c r="I154" s="3">
        <f>IFERROR(INT((H154-G154)/365.25),"")</f>
        <v>32</v>
      </c>
      <c r="J154" t="s">
        <v>79</v>
      </c>
      <c r="K154" t="s">
        <v>23</v>
      </c>
      <c r="L154" t="s">
        <v>50</v>
      </c>
      <c r="M154" t="s">
        <v>25</v>
      </c>
      <c r="N154" t="s">
        <v>26</v>
      </c>
      <c r="O154" t="s">
        <v>27</v>
      </c>
      <c r="P154" t="s">
        <v>200</v>
      </c>
      <c r="Q154" t="s">
        <v>200</v>
      </c>
      <c r="S154" t="s">
        <v>484</v>
      </c>
    </row>
    <row r="155" spans="1:20" ht="20.100000000000001" customHeight="1">
      <c r="A155" t="s">
        <v>747</v>
      </c>
      <c r="B155" t="s">
        <v>38</v>
      </c>
      <c r="D155" t="s">
        <v>309</v>
      </c>
      <c r="E155" t="s">
        <v>77</v>
      </c>
      <c r="F155" t="s">
        <v>78</v>
      </c>
      <c r="G155" s="1">
        <v>36957</v>
      </c>
      <c r="H155" s="2" t="s">
        <v>643</v>
      </c>
      <c r="I155" s="3">
        <f>IFERROR(INT((H155-G155)/365.25),"")</f>
        <v>19</v>
      </c>
      <c r="J155" t="s">
        <v>22</v>
      </c>
      <c r="K155" t="s">
        <v>41</v>
      </c>
      <c r="L155" t="s">
        <v>42</v>
      </c>
      <c r="M155" t="s">
        <v>34</v>
      </c>
      <c r="N155" t="s">
        <v>58</v>
      </c>
      <c r="O155" t="s">
        <v>27</v>
      </c>
      <c r="P155" t="s">
        <v>66</v>
      </c>
      <c r="Q155" t="s">
        <v>66</v>
      </c>
      <c r="R155" t="s">
        <v>66</v>
      </c>
      <c r="S155" t="s">
        <v>73</v>
      </c>
      <c r="T155" t="s">
        <v>81</v>
      </c>
    </row>
    <row r="156" spans="1:20" ht="20.100000000000001" customHeight="1">
      <c r="A156" t="s">
        <v>747</v>
      </c>
      <c r="B156" t="s">
        <v>68</v>
      </c>
      <c r="D156" t="s">
        <v>309</v>
      </c>
      <c r="E156" t="s">
        <v>77</v>
      </c>
      <c r="F156" t="s">
        <v>78</v>
      </c>
      <c r="H156" s="2" t="s">
        <v>643</v>
      </c>
      <c r="I156" s="3">
        <f>IFERROR(INT((H156-G156)/365.25),"")</f>
        <v>120</v>
      </c>
      <c r="J156" t="s">
        <v>57</v>
      </c>
      <c r="K156" t="s">
        <v>23</v>
      </c>
      <c r="L156" t="s">
        <v>42</v>
      </c>
      <c r="M156" t="s">
        <v>34</v>
      </c>
      <c r="N156" t="s">
        <v>58</v>
      </c>
      <c r="O156" t="s">
        <v>27</v>
      </c>
      <c r="P156" t="s">
        <v>66</v>
      </c>
      <c r="Q156" t="s">
        <v>66</v>
      </c>
      <c r="R156" t="s">
        <v>66</v>
      </c>
      <c r="S156" t="s">
        <v>73</v>
      </c>
      <c r="T156" t="s">
        <v>81</v>
      </c>
    </row>
    <row r="157" spans="1:20" ht="20.100000000000001" customHeight="1">
      <c r="A157" t="s">
        <v>747</v>
      </c>
      <c r="B157" t="s">
        <v>68</v>
      </c>
      <c r="D157" t="s">
        <v>309</v>
      </c>
      <c r="E157" t="s">
        <v>77</v>
      </c>
      <c r="F157" t="s">
        <v>78</v>
      </c>
      <c r="G157" s="1">
        <v>34006</v>
      </c>
      <c r="H157" s="2" t="s">
        <v>643</v>
      </c>
      <c r="I157" s="3">
        <f>IFERROR(INT((H157-G157)/365.25),"")</f>
        <v>27</v>
      </c>
      <c r="J157" t="s">
        <v>22</v>
      </c>
      <c r="K157" t="s">
        <v>23</v>
      </c>
      <c r="L157" t="s">
        <v>42</v>
      </c>
      <c r="M157" t="s">
        <v>34</v>
      </c>
      <c r="N157" t="s">
        <v>58</v>
      </c>
      <c r="O157" t="s">
        <v>27</v>
      </c>
      <c r="P157" t="s">
        <v>66</v>
      </c>
      <c r="Q157" t="s">
        <v>66</v>
      </c>
      <c r="R157" t="s">
        <v>66</v>
      </c>
      <c r="S157" t="s">
        <v>73</v>
      </c>
      <c r="T157" t="s">
        <v>81</v>
      </c>
    </row>
    <row r="158" spans="1:20" ht="20.100000000000001" customHeight="1">
      <c r="A158" t="s">
        <v>747</v>
      </c>
      <c r="B158" t="s">
        <v>68</v>
      </c>
      <c r="D158" t="s">
        <v>313</v>
      </c>
      <c r="E158" t="s">
        <v>20</v>
      </c>
      <c r="F158" t="s">
        <v>21</v>
      </c>
      <c r="G158" s="1">
        <v>22652</v>
      </c>
      <c r="H158" s="2" t="s">
        <v>644</v>
      </c>
      <c r="I158" s="3">
        <f>IFERROR(INT((H158-G158)/365.25),"")</f>
        <v>58</v>
      </c>
      <c r="J158" t="s">
        <v>22</v>
      </c>
      <c r="K158" t="s">
        <v>23</v>
      </c>
      <c r="L158" t="s">
        <v>83</v>
      </c>
      <c r="M158" t="s">
        <v>34</v>
      </c>
      <c r="N158" t="s">
        <v>26</v>
      </c>
      <c r="O158" t="s">
        <v>27</v>
      </c>
      <c r="P158" t="s">
        <v>28</v>
      </c>
      <c r="Q158" t="s">
        <v>28</v>
      </c>
      <c r="R158" t="s">
        <v>28</v>
      </c>
      <c r="S158" t="s">
        <v>73</v>
      </c>
      <c r="T158" t="s">
        <v>314</v>
      </c>
    </row>
    <row r="159" spans="1:20" ht="20.100000000000001" customHeight="1">
      <c r="A159" t="s">
        <v>747</v>
      </c>
      <c r="B159" t="s">
        <v>68</v>
      </c>
      <c r="D159" t="s">
        <v>310</v>
      </c>
      <c r="E159" t="s">
        <v>156</v>
      </c>
      <c r="F159" t="s">
        <v>40</v>
      </c>
      <c r="H159" s="2" t="s">
        <v>644</v>
      </c>
      <c r="I159" s="3">
        <f>IFERROR(INT((H159-G159)/365.25),"")</f>
        <v>120</v>
      </c>
      <c r="J159" t="s">
        <v>57</v>
      </c>
      <c r="K159" t="s">
        <v>41</v>
      </c>
      <c r="L159" t="s">
        <v>24</v>
      </c>
      <c r="M159" t="s">
        <v>34</v>
      </c>
      <c r="N159" t="s">
        <v>26</v>
      </c>
      <c r="O159" t="s">
        <v>27</v>
      </c>
      <c r="P159" t="s">
        <v>43</v>
      </c>
      <c r="Q159" t="s">
        <v>43</v>
      </c>
      <c r="S159" t="s">
        <v>36</v>
      </c>
    </row>
    <row r="160" spans="1:20" ht="20.100000000000001" customHeight="1">
      <c r="A160" t="s">
        <v>747</v>
      </c>
      <c r="B160" t="s">
        <v>68</v>
      </c>
      <c r="D160" t="s">
        <v>310</v>
      </c>
      <c r="E160" t="s">
        <v>156</v>
      </c>
      <c r="F160" t="s">
        <v>40</v>
      </c>
      <c r="G160" s="1">
        <v>31171</v>
      </c>
      <c r="H160" s="2" t="s">
        <v>644</v>
      </c>
      <c r="I160" s="3">
        <f>IFERROR(INT((H160-G160)/365.25),"")</f>
        <v>35</v>
      </c>
      <c r="J160" t="s">
        <v>22</v>
      </c>
      <c r="K160" t="s">
        <v>23</v>
      </c>
      <c r="L160" t="s">
        <v>24</v>
      </c>
      <c r="M160" t="s">
        <v>34</v>
      </c>
      <c r="N160" t="s">
        <v>26</v>
      </c>
      <c r="O160" t="s">
        <v>27</v>
      </c>
      <c r="P160" t="s">
        <v>43</v>
      </c>
      <c r="Q160" t="s">
        <v>43</v>
      </c>
      <c r="S160" t="s">
        <v>36</v>
      </c>
    </row>
    <row r="161" spans="1:20" ht="20.100000000000001" customHeight="1">
      <c r="A161" t="s">
        <v>747</v>
      </c>
      <c r="B161" t="s">
        <v>68</v>
      </c>
      <c r="D161" t="s">
        <v>488</v>
      </c>
      <c r="E161" t="s">
        <v>182</v>
      </c>
      <c r="F161" t="s">
        <v>48</v>
      </c>
      <c r="G161" s="1">
        <v>35345</v>
      </c>
      <c r="H161" s="2" t="s">
        <v>715</v>
      </c>
      <c r="I161" s="3">
        <f>IFERROR(INT((H161-G161)/365.25),"")</f>
        <v>25</v>
      </c>
      <c r="J161" t="s">
        <v>22</v>
      </c>
      <c r="K161" t="s">
        <v>23</v>
      </c>
      <c r="L161" t="s">
        <v>94</v>
      </c>
      <c r="M161" t="s">
        <v>34</v>
      </c>
      <c r="N161" t="s">
        <v>26</v>
      </c>
      <c r="O161" t="s">
        <v>27</v>
      </c>
      <c r="P161" t="s">
        <v>51</v>
      </c>
      <c r="Q161" t="s">
        <v>51</v>
      </c>
      <c r="S161" t="s">
        <v>36</v>
      </c>
    </row>
    <row r="162" spans="1:20" ht="20.100000000000001" customHeight="1">
      <c r="A162" t="s">
        <v>747</v>
      </c>
      <c r="B162" t="s">
        <v>74</v>
      </c>
      <c r="C162" t="s">
        <v>75</v>
      </c>
      <c r="D162" t="s">
        <v>76</v>
      </c>
      <c r="E162" t="s">
        <v>77</v>
      </c>
      <c r="F162" t="s">
        <v>78</v>
      </c>
      <c r="G162" s="1">
        <v>26405</v>
      </c>
      <c r="H162" s="2" t="s">
        <v>568</v>
      </c>
      <c r="I162" s="3">
        <f>IFERROR(INT((H162-G162)/365.25),"")</f>
        <v>48</v>
      </c>
      <c r="J162" t="s">
        <v>79</v>
      </c>
      <c r="K162" t="s">
        <v>23</v>
      </c>
      <c r="L162" t="s">
        <v>50</v>
      </c>
      <c r="M162" t="s">
        <v>34</v>
      </c>
      <c r="N162" t="s">
        <v>26</v>
      </c>
      <c r="O162" t="s">
        <v>27</v>
      </c>
      <c r="P162" t="s">
        <v>66</v>
      </c>
      <c r="Q162" t="s">
        <v>66</v>
      </c>
      <c r="R162" t="s">
        <v>66</v>
      </c>
      <c r="S162" t="s">
        <v>80</v>
      </c>
      <c r="T162" t="s">
        <v>81</v>
      </c>
    </row>
    <row r="163" spans="1:20" ht="20.100000000000001" customHeight="1">
      <c r="A163" t="s">
        <v>747</v>
      </c>
      <c r="B163" t="s">
        <v>18</v>
      </c>
      <c r="D163" t="s">
        <v>210</v>
      </c>
      <c r="E163" t="s">
        <v>163</v>
      </c>
      <c r="F163" t="s">
        <v>64</v>
      </c>
      <c r="G163" s="1">
        <v>13875</v>
      </c>
      <c r="H163" s="2" t="s">
        <v>608</v>
      </c>
      <c r="I163" s="3">
        <f>IFERROR(INT((H163-G163)/365.25),"")</f>
        <v>83</v>
      </c>
      <c r="J163" t="s">
        <v>79</v>
      </c>
      <c r="K163" t="s">
        <v>23</v>
      </c>
      <c r="L163" t="s">
        <v>24</v>
      </c>
      <c r="M163" t="s">
        <v>25</v>
      </c>
      <c r="N163" t="s">
        <v>26</v>
      </c>
      <c r="O163" t="s">
        <v>27</v>
      </c>
      <c r="P163" t="s">
        <v>66</v>
      </c>
      <c r="Q163" t="s">
        <v>95</v>
      </c>
      <c r="R163" t="s">
        <v>95</v>
      </c>
      <c r="S163" t="s">
        <v>119</v>
      </c>
      <c r="T163" t="s">
        <v>211</v>
      </c>
    </row>
    <row r="164" spans="1:20" ht="20.100000000000001" customHeight="1">
      <c r="A164" t="s">
        <v>747</v>
      </c>
      <c r="B164" t="s">
        <v>68</v>
      </c>
      <c r="D164" t="s">
        <v>210</v>
      </c>
      <c r="E164" t="s">
        <v>163</v>
      </c>
      <c r="F164" t="s">
        <v>64</v>
      </c>
      <c r="H164" s="2" t="s">
        <v>608</v>
      </c>
      <c r="I164" s="3">
        <f>IFERROR(INT((H164-G164)/365.25),"")</f>
        <v>121</v>
      </c>
      <c r="J164" t="s">
        <v>194</v>
      </c>
      <c r="L164" t="s">
        <v>24</v>
      </c>
      <c r="M164" t="s">
        <v>25</v>
      </c>
      <c r="N164" t="s">
        <v>26</v>
      </c>
      <c r="O164" t="s">
        <v>27</v>
      </c>
      <c r="P164" t="s">
        <v>66</v>
      </c>
      <c r="Q164" t="s">
        <v>95</v>
      </c>
      <c r="R164" t="s">
        <v>95</v>
      </c>
      <c r="S164" t="s">
        <v>119</v>
      </c>
      <c r="T164" t="s">
        <v>211</v>
      </c>
    </row>
    <row r="165" spans="1:20" ht="20.100000000000001" customHeight="1">
      <c r="A165" t="s">
        <v>747</v>
      </c>
      <c r="B165" t="s">
        <v>68</v>
      </c>
      <c r="D165" t="s">
        <v>317</v>
      </c>
      <c r="E165" t="s">
        <v>318</v>
      </c>
      <c r="F165" t="s">
        <v>319</v>
      </c>
      <c r="G165" s="1">
        <v>32385</v>
      </c>
      <c r="H165" s="2" t="s">
        <v>647</v>
      </c>
      <c r="I165" s="3">
        <f>IFERROR(INT((H165-G165)/365.25),"")</f>
        <v>32</v>
      </c>
      <c r="J165" t="s">
        <v>22</v>
      </c>
      <c r="K165" t="s">
        <v>23</v>
      </c>
      <c r="L165" t="s">
        <v>42</v>
      </c>
      <c r="M165" t="s">
        <v>34</v>
      </c>
      <c r="N165" t="s">
        <v>26</v>
      </c>
      <c r="O165" t="s">
        <v>27</v>
      </c>
      <c r="P165" t="s">
        <v>95</v>
      </c>
      <c r="Q165" t="s">
        <v>95</v>
      </c>
      <c r="R165" t="s">
        <v>95</v>
      </c>
      <c r="S165" t="s">
        <v>119</v>
      </c>
      <c r="T165" t="s">
        <v>95</v>
      </c>
    </row>
    <row r="166" spans="1:20" ht="20.100000000000001" customHeight="1">
      <c r="A166" t="s">
        <v>747</v>
      </c>
      <c r="B166" t="s">
        <v>68</v>
      </c>
      <c r="D166" t="s">
        <v>317</v>
      </c>
      <c r="E166" t="s">
        <v>318</v>
      </c>
      <c r="F166" t="s">
        <v>319</v>
      </c>
      <c r="G166" s="1">
        <v>28896</v>
      </c>
      <c r="H166" s="2" t="s">
        <v>647</v>
      </c>
      <c r="I166" s="3">
        <f>IFERROR(INT((H166-G166)/365.25),"")</f>
        <v>41</v>
      </c>
      <c r="J166" t="s">
        <v>22</v>
      </c>
      <c r="K166" t="s">
        <v>41</v>
      </c>
      <c r="L166" t="s">
        <v>42</v>
      </c>
      <c r="M166" t="s">
        <v>34</v>
      </c>
      <c r="N166" t="s">
        <v>26</v>
      </c>
      <c r="O166" t="s">
        <v>27</v>
      </c>
      <c r="P166" t="s">
        <v>95</v>
      </c>
      <c r="Q166" t="s">
        <v>95</v>
      </c>
      <c r="R166" t="s">
        <v>95</v>
      </c>
      <c r="S166" t="s">
        <v>119</v>
      </c>
      <c r="T166" t="s">
        <v>95</v>
      </c>
    </row>
    <row r="167" spans="1:20" ht="20.100000000000001" customHeight="1">
      <c r="A167" t="s">
        <v>747</v>
      </c>
      <c r="B167" t="s">
        <v>68</v>
      </c>
      <c r="D167" t="s">
        <v>477</v>
      </c>
      <c r="E167" t="s">
        <v>478</v>
      </c>
      <c r="F167" t="s">
        <v>48</v>
      </c>
      <c r="G167" s="1">
        <v>32313</v>
      </c>
      <c r="H167" s="2" t="s">
        <v>711</v>
      </c>
      <c r="I167" s="3">
        <f>IFERROR(INT((H167-G167)/365.25),"")</f>
        <v>33</v>
      </c>
      <c r="J167" t="s">
        <v>57</v>
      </c>
      <c r="K167" t="s">
        <v>23</v>
      </c>
      <c r="L167" t="s">
        <v>42</v>
      </c>
      <c r="M167" t="s">
        <v>34</v>
      </c>
      <c r="N167" t="s">
        <v>26</v>
      </c>
      <c r="O167" t="s">
        <v>27</v>
      </c>
      <c r="P167" t="s">
        <v>51</v>
      </c>
      <c r="Q167" t="s">
        <v>51</v>
      </c>
      <c r="R167" t="s">
        <v>51</v>
      </c>
      <c r="S167" t="s">
        <v>73</v>
      </c>
      <c r="T167" t="s">
        <v>479</v>
      </c>
    </row>
    <row r="168" spans="1:20" ht="20.100000000000001" customHeight="1">
      <c r="A168" t="s">
        <v>747</v>
      </c>
      <c r="B168" t="s">
        <v>18</v>
      </c>
      <c r="D168" t="s">
        <v>315</v>
      </c>
      <c r="E168" t="s">
        <v>20</v>
      </c>
      <c r="F168" t="s">
        <v>234</v>
      </c>
      <c r="G168" s="1">
        <v>25338</v>
      </c>
      <c r="H168" s="2" t="s">
        <v>646</v>
      </c>
      <c r="I168" s="3">
        <f>IFERROR(INT((H168-G168)/365.25),"")</f>
        <v>51</v>
      </c>
      <c r="J168" t="s">
        <v>22</v>
      </c>
      <c r="K168" t="s">
        <v>23</v>
      </c>
      <c r="L168" t="s">
        <v>50</v>
      </c>
      <c r="M168" t="s">
        <v>34</v>
      </c>
      <c r="N168" t="s">
        <v>26</v>
      </c>
      <c r="O168" t="s">
        <v>27</v>
      </c>
      <c r="P168" t="s">
        <v>66</v>
      </c>
      <c r="Q168" t="s">
        <v>66</v>
      </c>
      <c r="R168" t="s">
        <v>66</v>
      </c>
      <c r="S168" t="s">
        <v>316</v>
      </c>
      <c r="T168" t="s">
        <v>224</v>
      </c>
    </row>
    <row r="169" spans="1:20" ht="20.100000000000001" customHeight="1">
      <c r="A169" t="s">
        <v>747</v>
      </c>
      <c r="B169" t="s">
        <v>74</v>
      </c>
      <c r="C169" t="s">
        <v>382</v>
      </c>
      <c r="D169" t="s">
        <v>489</v>
      </c>
      <c r="E169" t="s">
        <v>20</v>
      </c>
      <c r="F169" t="s">
        <v>223</v>
      </c>
      <c r="G169" s="1">
        <v>16938</v>
      </c>
      <c r="H169" s="2" t="s">
        <v>716</v>
      </c>
      <c r="I169" s="3">
        <f>IFERROR(INT((H169-G169)/365.25),"")</f>
        <v>75</v>
      </c>
      <c r="J169" t="s">
        <v>22</v>
      </c>
      <c r="K169" t="s">
        <v>41</v>
      </c>
      <c r="L169" t="s">
        <v>42</v>
      </c>
      <c r="M169" t="s">
        <v>34</v>
      </c>
      <c r="N169" t="s">
        <v>26</v>
      </c>
      <c r="O169" t="s">
        <v>27</v>
      </c>
      <c r="P169" t="s">
        <v>66</v>
      </c>
      <c r="Q169" t="s">
        <v>66</v>
      </c>
      <c r="R169" t="s">
        <v>66</v>
      </c>
      <c r="S169" t="s">
        <v>140</v>
      </c>
      <c r="T169" t="s">
        <v>490</v>
      </c>
    </row>
    <row r="170" spans="1:20" ht="20.100000000000001" customHeight="1">
      <c r="A170" t="s">
        <v>747</v>
      </c>
      <c r="B170" t="s">
        <v>68</v>
      </c>
      <c r="C170" t="s">
        <v>261</v>
      </c>
      <c r="D170" t="s">
        <v>262</v>
      </c>
      <c r="E170" t="s">
        <v>32</v>
      </c>
      <c r="F170" t="s">
        <v>64</v>
      </c>
      <c r="G170" s="1">
        <v>32311</v>
      </c>
      <c r="H170" s="2" t="s">
        <v>625</v>
      </c>
      <c r="I170" s="3">
        <f>IFERROR(INT((H170-G170)/365.25),"")</f>
        <v>34</v>
      </c>
      <c r="J170" t="s">
        <v>79</v>
      </c>
      <c r="K170" t="s">
        <v>23</v>
      </c>
      <c r="L170" t="s">
        <v>50</v>
      </c>
      <c r="M170" t="s">
        <v>34</v>
      </c>
      <c r="N170" t="s">
        <v>26</v>
      </c>
      <c r="O170" t="s">
        <v>27</v>
      </c>
      <c r="P170" t="s">
        <v>66</v>
      </c>
      <c r="Q170" t="s">
        <v>66</v>
      </c>
      <c r="R170" t="s">
        <v>66</v>
      </c>
      <c r="S170" t="s">
        <v>263</v>
      </c>
      <c r="T170" t="s">
        <v>53</v>
      </c>
    </row>
    <row r="171" spans="1:20" ht="20.100000000000001" customHeight="1">
      <c r="A171" t="s">
        <v>747</v>
      </c>
      <c r="B171" t="s">
        <v>18</v>
      </c>
      <c r="D171" t="s">
        <v>491</v>
      </c>
      <c r="E171" t="s">
        <v>101</v>
      </c>
      <c r="F171" t="s">
        <v>48</v>
      </c>
      <c r="G171" s="1">
        <v>28273</v>
      </c>
      <c r="H171" s="2" t="s">
        <v>717</v>
      </c>
      <c r="I171" s="3">
        <f>IFERROR(INT((H171-G171)/365.25),"")</f>
        <v>44</v>
      </c>
      <c r="J171" t="s">
        <v>79</v>
      </c>
      <c r="K171" t="s">
        <v>23</v>
      </c>
      <c r="L171" t="s">
        <v>50</v>
      </c>
      <c r="M171" t="s">
        <v>25</v>
      </c>
      <c r="N171" t="s">
        <v>26</v>
      </c>
      <c r="O171" t="s">
        <v>27</v>
      </c>
      <c r="P171" t="s">
        <v>51</v>
      </c>
      <c r="Q171" t="s">
        <v>51</v>
      </c>
      <c r="R171" t="s">
        <v>51</v>
      </c>
      <c r="S171" t="s">
        <v>73</v>
      </c>
      <c r="T171" t="s">
        <v>37</v>
      </c>
    </row>
    <row r="172" spans="1:20" ht="20.100000000000001" customHeight="1">
      <c r="A172" t="s">
        <v>747</v>
      </c>
      <c r="B172" t="s">
        <v>68</v>
      </c>
      <c r="D172" t="s">
        <v>321</v>
      </c>
      <c r="E172" t="s">
        <v>322</v>
      </c>
      <c r="F172" t="s">
        <v>99</v>
      </c>
      <c r="G172" s="1">
        <v>30413</v>
      </c>
      <c r="H172" s="2" t="s">
        <v>649</v>
      </c>
      <c r="I172" s="3">
        <f>IFERROR(INT((H172-G172)/365.25),"")</f>
        <v>37</v>
      </c>
      <c r="J172" t="s">
        <v>22</v>
      </c>
      <c r="K172" t="s">
        <v>23</v>
      </c>
      <c r="L172" t="s">
        <v>94</v>
      </c>
      <c r="M172" t="s">
        <v>34</v>
      </c>
      <c r="N172" t="s">
        <v>26</v>
      </c>
      <c r="O172" t="s">
        <v>27</v>
      </c>
      <c r="P172" t="s">
        <v>95</v>
      </c>
      <c r="Q172" t="s">
        <v>95</v>
      </c>
      <c r="S172" t="s">
        <v>29</v>
      </c>
    </row>
    <row r="173" spans="1:20" ht="20.100000000000001" customHeight="1">
      <c r="A173" t="s">
        <v>747</v>
      </c>
      <c r="B173" t="s">
        <v>38</v>
      </c>
      <c r="C173" t="s">
        <v>323</v>
      </c>
      <c r="D173" t="s">
        <v>324</v>
      </c>
      <c r="E173" t="s">
        <v>32</v>
      </c>
      <c r="F173" t="s">
        <v>234</v>
      </c>
      <c r="G173" s="1">
        <v>33555</v>
      </c>
      <c r="H173" s="2" t="s">
        <v>649</v>
      </c>
      <c r="I173" s="3">
        <f>IFERROR(INT((H173-G173)/365.25),"")</f>
        <v>29</v>
      </c>
      <c r="J173" t="s">
        <v>22</v>
      </c>
      <c r="K173" t="s">
        <v>41</v>
      </c>
      <c r="L173" t="s">
        <v>24</v>
      </c>
      <c r="M173" t="s">
        <v>34</v>
      </c>
      <c r="N173" t="s">
        <v>26</v>
      </c>
      <c r="O173" t="s">
        <v>27</v>
      </c>
      <c r="P173" t="s">
        <v>66</v>
      </c>
      <c r="Q173" t="s">
        <v>66</v>
      </c>
      <c r="R173" t="s">
        <v>66</v>
      </c>
      <c r="S173" t="s">
        <v>60</v>
      </c>
      <c r="T173" t="s">
        <v>53</v>
      </c>
    </row>
    <row r="174" spans="1:20" ht="20.100000000000001" customHeight="1">
      <c r="A174" t="s">
        <v>747</v>
      </c>
      <c r="B174" t="s">
        <v>18</v>
      </c>
      <c r="C174" t="s">
        <v>325</v>
      </c>
      <c r="D174" t="s">
        <v>324</v>
      </c>
      <c r="E174" t="s">
        <v>89</v>
      </c>
      <c r="F174" t="s">
        <v>234</v>
      </c>
      <c r="G174" s="1">
        <v>23541</v>
      </c>
      <c r="H174" s="2" t="s">
        <v>649</v>
      </c>
      <c r="I174" s="3">
        <f>IFERROR(INT((H174-G174)/365.25),"")</f>
        <v>56</v>
      </c>
      <c r="J174" t="s">
        <v>57</v>
      </c>
      <c r="K174" t="s">
        <v>41</v>
      </c>
      <c r="L174" t="s">
        <v>24</v>
      </c>
      <c r="M174" t="s">
        <v>34</v>
      </c>
      <c r="N174" t="s">
        <v>26</v>
      </c>
      <c r="O174" t="s">
        <v>27</v>
      </c>
      <c r="P174" t="s">
        <v>66</v>
      </c>
      <c r="Q174" t="s">
        <v>66</v>
      </c>
      <c r="R174" t="s">
        <v>66</v>
      </c>
      <c r="S174" t="s">
        <v>60</v>
      </c>
      <c r="T174" t="s">
        <v>53</v>
      </c>
    </row>
    <row r="175" spans="1:20" ht="20.100000000000001" customHeight="1">
      <c r="A175" t="s">
        <v>747</v>
      </c>
      <c r="B175" t="s">
        <v>18</v>
      </c>
      <c r="C175" t="s">
        <v>325</v>
      </c>
      <c r="D175" t="s">
        <v>324</v>
      </c>
      <c r="E175" t="s">
        <v>32</v>
      </c>
      <c r="F175" t="s">
        <v>234</v>
      </c>
      <c r="G175" s="1">
        <v>23541</v>
      </c>
      <c r="H175" s="2" t="s">
        <v>649</v>
      </c>
      <c r="I175" s="3">
        <f>IFERROR(INT((H175-G175)/365.25),"")</f>
        <v>56</v>
      </c>
      <c r="J175" t="s">
        <v>57</v>
      </c>
      <c r="K175" t="s">
        <v>41</v>
      </c>
      <c r="L175" t="s">
        <v>24</v>
      </c>
      <c r="M175" t="s">
        <v>34</v>
      </c>
      <c r="N175" t="s">
        <v>26</v>
      </c>
      <c r="O175" t="s">
        <v>27</v>
      </c>
      <c r="P175" t="s">
        <v>66</v>
      </c>
      <c r="Q175" t="s">
        <v>66</v>
      </c>
      <c r="R175" t="s">
        <v>66</v>
      </c>
      <c r="S175" t="s">
        <v>60</v>
      </c>
      <c r="T175" t="s">
        <v>53</v>
      </c>
    </row>
    <row r="176" spans="1:20" ht="20.100000000000001" customHeight="1">
      <c r="A176" t="s">
        <v>747</v>
      </c>
      <c r="B176" t="s">
        <v>38</v>
      </c>
      <c r="C176" t="s">
        <v>323</v>
      </c>
      <c r="D176" t="s">
        <v>324</v>
      </c>
      <c r="E176" t="s">
        <v>89</v>
      </c>
      <c r="F176" t="s">
        <v>234</v>
      </c>
      <c r="G176" s="1">
        <v>33555</v>
      </c>
      <c r="H176" s="2" t="s">
        <v>649</v>
      </c>
      <c r="I176" s="3">
        <f>IFERROR(INT((H176-G176)/365.25),"")</f>
        <v>29</v>
      </c>
      <c r="J176" t="s">
        <v>22</v>
      </c>
      <c r="K176" t="s">
        <v>41</v>
      </c>
      <c r="L176" t="s">
        <v>24</v>
      </c>
      <c r="M176" t="s">
        <v>34</v>
      </c>
      <c r="N176" t="s">
        <v>26</v>
      </c>
      <c r="O176" t="s">
        <v>27</v>
      </c>
      <c r="P176" t="s">
        <v>66</v>
      </c>
      <c r="Q176" t="s">
        <v>66</v>
      </c>
      <c r="R176" t="s">
        <v>66</v>
      </c>
      <c r="S176" t="s">
        <v>60</v>
      </c>
      <c r="T176" t="s">
        <v>53</v>
      </c>
    </row>
    <row r="177" spans="1:20" ht="20.100000000000001" customHeight="1">
      <c r="A177" t="s">
        <v>747</v>
      </c>
      <c r="B177" t="s">
        <v>68</v>
      </c>
      <c r="D177" t="s">
        <v>493</v>
      </c>
      <c r="E177" t="s">
        <v>20</v>
      </c>
      <c r="F177" t="s">
        <v>439</v>
      </c>
      <c r="G177" s="1">
        <v>35683</v>
      </c>
      <c r="H177" s="2" t="s">
        <v>597</v>
      </c>
      <c r="I177" s="3">
        <f>IFERROR(INT((H177-G177)/365.25),"")</f>
        <v>24</v>
      </c>
      <c r="J177" t="s">
        <v>22</v>
      </c>
      <c r="K177" t="s">
        <v>23</v>
      </c>
      <c r="L177" t="s">
        <v>83</v>
      </c>
      <c r="M177" t="s">
        <v>34</v>
      </c>
      <c r="N177" t="s">
        <v>26</v>
      </c>
      <c r="O177" t="s">
        <v>27</v>
      </c>
      <c r="P177" t="s">
        <v>66</v>
      </c>
      <c r="Q177" t="s">
        <v>66</v>
      </c>
      <c r="R177" t="s">
        <v>66</v>
      </c>
      <c r="S177" t="s">
        <v>494</v>
      </c>
      <c r="T177" t="s">
        <v>53</v>
      </c>
    </row>
    <row r="178" spans="1:20" ht="20.100000000000001" customHeight="1">
      <c r="A178" t="s">
        <v>747</v>
      </c>
      <c r="B178" t="s">
        <v>74</v>
      </c>
      <c r="D178" t="s">
        <v>177</v>
      </c>
      <c r="E178" t="s">
        <v>136</v>
      </c>
      <c r="F178" t="s">
        <v>178</v>
      </c>
      <c r="G178" s="1">
        <v>21907</v>
      </c>
      <c r="H178" s="2" t="s">
        <v>597</v>
      </c>
      <c r="I178" s="3">
        <f>IFERROR(INT((H178-G178)/365.25),"")</f>
        <v>61</v>
      </c>
      <c r="J178" t="s">
        <v>121</v>
      </c>
      <c r="K178" t="s">
        <v>41</v>
      </c>
      <c r="L178" t="s">
        <v>42</v>
      </c>
      <c r="M178" t="s">
        <v>34</v>
      </c>
      <c r="N178" t="s">
        <v>26</v>
      </c>
      <c r="O178" t="s">
        <v>27</v>
      </c>
      <c r="P178" t="s">
        <v>179</v>
      </c>
      <c r="Q178" t="s">
        <v>179</v>
      </c>
      <c r="R178" t="s">
        <v>179</v>
      </c>
      <c r="S178" t="s">
        <v>29</v>
      </c>
      <c r="T178" t="s">
        <v>37</v>
      </c>
    </row>
    <row r="179" spans="1:20" ht="20.100000000000001" customHeight="1">
      <c r="A179" t="s">
        <v>747</v>
      </c>
      <c r="B179" t="s">
        <v>74</v>
      </c>
      <c r="C179" t="s">
        <v>161</v>
      </c>
      <c r="D179" t="s">
        <v>177</v>
      </c>
      <c r="E179" t="s">
        <v>32</v>
      </c>
      <c r="F179" t="s">
        <v>178</v>
      </c>
      <c r="G179" s="1">
        <v>24393</v>
      </c>
      <c r="H179" s="2" t="s">
        <v>597</v>
      </c>
      <c r="I179" s="3">
        <f>IFERROR(INT((H179-G179)/365.25),"")</f>
        <v>55</v>
      </c>
      <c r="J179" t="s">
        <v>57</v>
      </c>
      <c r="K179" t="s">
        <v>23</v>
      </c>
      <c r="L179" t="s">
        <v>42</v>
      </c>
      <c r="M179" t="s">
        <v>34</v>
      </c>
      <c r="N179" t="s">
        <v>26</v>
      </c>
      <c r="O179" t="s">
        <v>27</v>
      </c>
      <c r="P179" t="s">
        <v>179</v>
      </c>
      <c r="Q179" t="s">
        <v>179</v>
      </c>
      <c r="R179" t="s">
        <v>179</v>
      </c>
      <c r="S179" t="s">
        <v>29</v>
      </c>
      <c r="T179" t="s">
        <v>37</v>
      </c>
    </row>
    <row r="180" spans="1:20" ht="20.100000000000001" customHeight="1">
      <c r="A180" t="s">
        <v>747</v>
      </c>
      <c r="B180" t="s">
        <v>74</v>
      </c>
      <c r="C180" t="s">
        <v>169</v>
      </c>
      <c r="D180" t="s">
        <v>177</v>
      </c>
      <c r="E180" t="s">
        <v>32</v>
      </c>
      <c r="F180" t="s">
        <v>178</v>
      </c>
      <c r="G180" s="1">
        <v>38608</v>
      </c>
      <c r="H180" s="2" t="s">
        <v>597</v>
      </c>
      <c r="I180" s="3">
        <f>IFERROR(INT((H180-G180)/365.25),"")</f>
        <v>16</v>
      </c>
      <c r="J180" t="s">
        <v>22</v>
      </c>
      <c r="K180" t="s">
        <v>23</v>
      </c>
      <c r="L180" t="s">
        <v>42</v>
      </c>
      <c r="M180" t="s">
        <v>34</v>
      </c>
      <c r="N180" t="s">
        <v>26</v>
      </c>
      <c r="O180" t="s">
        <v>27</v>
      </c>
      <c r="P180" t="s">
        <v>179</v>
      </c>
      <c r="Q180" t="s">
        <v>179</v>
      </c>
      <c r="R180" t="s">
        <v>179</v>
      </c>
      <c r="S180" t="s">
        <v>29</v>
      </c>
      <c r="T180" t="s">
        <v>37</v>
      </c>
    </row>
    <row r="181" spans="1:20" ht="20.100000000000001" customHeight="1">
      <c r="A181" t="s">
        <v>747</v>
      </c>
      <c r="B181" t="s">
        <v>74</v>
      </c>
      <c r="C181" t="s">
        <v>169</v>
      </c>
      <c r="D181" t="s">
        <v>177</v>
      </c>
      <c r="E181" t="s">
        <v>136</v>
      </c>
      <c r="F181" t="s">
        <v>178</v>
      </c>
      <c r="G181" s="1">
        <v>38608</v>
      </c>
      <c r="H181" s="2" t="s">
        <v>597</v>
      </c>
      <c r="I181" s="3">
        <f>IFERROR(INT((H181-G181)/365.25),"")</f>
        <v>16</v>
      </c>
      <c r="J181" t="s">
        <v>22</v>
      </c>
      <c r="K181" t="s">
        <v>23</v>
      </c>
      <c r="L181" t="s">
        <v>42</v>
      </c>
      <c r="M181" t="s">
        <v>34</v>
      </c>
      <c r="N181" t="s">
        <v>26</v>
      </c>
      <c r="O181" t="s">
        <v>27</v>
      </c>
      <c r="P181" t="s">
        <v>179</v>
      </c>
      <c r="Q181" t="s">
        <v>179</v>
      </c>
      <c r="R181" t="s">
        <v>179</v>
      </c>
      <c r="S181" t="s">
        <v>29</v>
      </c>
      <c r="T181" t="s">
        <v>37</v>
      </c>
    </row>
    <row r="182" spans="1:20" ht="20.100000000000001" customHeight="1">
      <c r="A182" t="s">
        <v>747</v>
      </c>
      <c r="B182" t="s">
        <v>74</v>
      </c>
      <c r="D182" t="s">
        <v>177</v>
      </c>
      <c r="E182" t="s">
        <v>32</v>
      </c>
      <c r="F182" t="s">
        <v>178</v>
      </c>
      <c r="G182" s="1">
        <v>21907</v>
      </c>
      <c r="H182" s="2" t="s">
        <v>597</v>
      </c>
      <c r="I182" s="3">
        <f>IFERROR(INT((H182-G182)/365.25),"")</f>
        <v>61</v>
      </c>
      <c r="J182" t="s">
        <v>121</v>
      </c>
      <c r="K182" t="s">
        <v>41</v>
      </c>
      <c r="L182" t="s">
        <v>42</v>
      </c>
      <c r="M182" t="s">
        <v>34</v>
      </c>
      <c r="N182" t="s">
        <v>26</v>
      </c>
      <c r="O182" t="s">
        <v>27</v>
      </c>
      <c r="P182" t="s">
        <v>179</v>
      </c>
      <c r="Q182" t="s">
        <v>179</v>
      </c>
      <c r="R182" t="s">
        <v>179</v>
      </c>
      <c r="S182" t="s">
        <v>29</v>
      </c>
      <c r="T182" t="s">
        <v>37</v>
      </c>
    </row>
    <row r="183" spans="1:20" ht="20.100000000000001" customHeight="1">
      <c r="A183" t="s">
        <v>747</v>
      </c>
      <c r="B183" t="s">
        <v>74</v>
      </c>
      <c r="D183" t="s">
        <v>177</v>
      </c>
      <c r="E183" t="s">
        <v>32</v>
      </c>
      <c r="F183" t="s">
        <v>178</v>
      </c>
      <c r="G183" s="1">
        <v>29218</v>
      </c>
      <c r="H183" s="2" t="s">
        <v>597</v>
      </c>
      <c r="I183" s="3">
        <f>IFERROR(INT((H183-G183)/365.25),"")</f>
        <v>41</v>
      </c>
      <c r="J183" t="s">
        <v>121</v>
      </c>
      <c r="K183" t="s">
        <v>41</v>
      </c>
      <c r="L183" t="s">
        <v>42</v>
      </c>
      <c r="M183" t="s">
        <v>34</v>
      </c>
      <c r="N183" t="s">
        <v>26</v>
      </c>
      <c r="O183" t="s">
        <v>27</v>
      </c>
      <c r="P183" t="s">
        <v>179</v>
      </c>
      <c r="Q183" t="s">
        <v>179</v>
      </c>
      <c r="R183" t="s">
        <v>179</v>
      </c>
      <c r="S183" t="s">
        <v>29</v>
      </c>
      <c r="T183" t="s">
        <v>37</v>
      </c>
    </row>
    <row r="184" spans="1:20" ht="20.100000000000001" customHeight="1">
      <c r="A184" t="s">
        <v>747</v>
      </c>
      <c r="B184" t="s">
        <v>74</v>
      </c>
      <c r="C184" t="s">
        <v>161</v>
      </c>
      <c r="D184" t="s">
        <v>177</v>
      </c>
      <c r="E184" t="s">
        <v>136</v>
      </c>
      <c r="F184" t="s">
        <v>178</v>
      </c>
      <c r="G184" s="1">
        <v>24393</v>
      </c>
      <c r="H184" s="2" t="s">
        <v>597</v>
      </c>
      <c r="I184" s="3">
        <f>IFERROR(INT((H184-G184)/365.25),"")</f>
        <v>55</v>
      </c>
      <c r="J184" t="s">
        <v>57</v>
      </c>
      <c r="K184" t="s">
        <v>23</v>
      </c>
      <c r="L184" t="s">
        <v>42</v>
      </c>
      <c r="M184" t="s">
        <v>34</v>
      </c>
      <c r="N184" t="s">
        <v>26</v>
      </c>
      <c r="O184" t="s">
        <v>27</v>
      </c>
      <c r="P184" t="s">
        <v>179</v>
      </c>
      <c r="Q184" t="s">
        <v>179</v>
      </c>
      <c r="R184" t="s">
        <v>179</v>
      </c>
      <c r="S184" t="s">
        <v>29</v>
      </c>
      <c r="T184" t="s">
        <v>37</v>
      </c>
    </row>
    <row r="185" spans="1:20" ht="20.100000000000001" customHeight="1">
      <c r="A185" t="s">
        <v>747</v>
      </c>
      <c r="B185" t="s">
        <v>74</v>
      </c>
      <c r="D185" t="s">
        <v>177</v>
      </c>
      <c r="E185" t="s">
        <v>136</v>
      </c>
      <c r="F185" t="s">
        <v>178</v>
      </c>
      <c r="G185" s="1">
        <v>29218</v>
      </c>
      <c r="H185" s="2" t="s">
        <v>597</v>
      </c>
      <c r="I185" s="3">
        <f>IFERROR(INT((H185-G185)/365.25),"")</f>
        <v>41</v>
      </c>
      <c r="J185" t="s">
        <v>121</v>
      </c>
      <c r="K185" t="s">
        <v>41</v>
      </c>
      <c r="L185" t="s">
        <v>42</v>
      </c>
      <c r="M185" t="s">
        <v>34</v>
      </c>
      <c r="N185" t="s">
        <v>26</v>
      </c>
      <c r="O185" t="s">
        <v>27</v>
      </c>
      <c r="P185" t="s">
        <v>179</v>
      </c>
      <c r="Q185" t="s">
        <v>179</v>
      </c>
      <c r="R185" t="s">
        <v>179</v>
      </c>
      <c r="S185" t="s">
        <v>29</v>
      </c>
      <c r="T185" t="s">
        <v>37</v>
      </c>
    </row>
    <row r="186" spans="1:20" ht="20.100000000000001" customHeight="1">
      <c r="A186" t="s">
        <v>747</v>
      </c>
      <c r="B186" t="s">
        <v>18</v>
      </c>
      <c r="D186" t="s">
        <v>498</v>
      </c>
      <c r="E186" t="s">
        <v>136</v>
      </c>
      <c r="F186" t="s">
        <v>499</v>
      </c>
      <c r="G186" s="1">
        <v>32905</v>
      </c>
      <c r="H186" s="2" t="s">
        <v>720</v>
      </c>
      <c r="I186" s="3">
        <f>IFERROR(INT((H186-G186)/365.25),"")</f>
        <v>31</v>
      </c>
      <c r="J186" t="s">
        <v>79</v>
      </c>
      <c r="K186" t="s">
        <v>23</v>
      </c>
      <c r="L186" t="s">
        <v>42</v>
      </c>
      <c r="M186" t="s">
        <v>25</v>
      </c>
      <c r="N186" t="s">
        <v>26</v>
      </c>
      <c r="O186" t="s">
        <v>500</v>
      </c>
      <c r="P186" t="s">
        <v>66</v>
      </c>
      <c r="Q186" t="s">
        <v>501</v>
      </c>
      <c r="S186" t="s">
        <v>502</v>
      </c>
    </row>
    <row r="187" spans="1:20" ht="20.100000000000001" customHeight="1">
      <c r="A187" t="s">
        <v>747</v>
      </c>
      <c r="B187" t="s">
        <v>18</v>
      </c>
      <c r="D187" t="s">
        <v>173</v>
      </c>
      <c r="E187" t="s">
        <v>174</v>
      </c>
      <c r="F187" t="s">
        <v>175</v>
      </c>
      <c r="G187" s="1">
        <v>32383</v>
      </c>
      <c r="H187" s="2" t="s">
        <v>596</v>
      </c>
      <c r="I187" s="3">
        <f>IFERROR(INT((H187-G187)/365.25),"")</f>
        <v>33</v>
      </c>
      <c r="J187" t="s">
        <v>22</v>
      </c>
      <c r="K187" t="s">
        <v>23</v>
      </c>
      <c r="L187" t="s">
        <v>42</v>
      </c>
      <c r="M187" t="s">
        <v>34</v>
      </c>
      <c r="N187" t="s">
        <v>26</v>
      </c>
      <c r="O187" t="s">
        <v>27</v>
      </c>
      <c r="P187" t="s">
        <v>66</v>
      </c>
      <c r="Q187" t="s">
        <v>66</v>
      </c>
      <c r="R187" t="s">
        <v>66</v>
      </c>
      <c r="S187" t="s">
        <v>73</v>
      </c>
      <c r="T187" t="s">
        <v>176</v>
      </c>
    </row>
    <row r="188" spans="1:20" ht="20.100000000000001" customHeight="1">
      <c r="A188" t="s">
        <v>747</v>
      </c>
      <c r="B188" t="s">
        <v>68</v>
      </c>
      <c r="D188" t="s">
        <v>173</v>
      </c>
      <c r="E188" t="s">
        <v>174</v>
      </c>
      <c r="F188" t="s">
        <v>175</v>
      </c>
      <c r="G188" s="1">
        <v>31438</v>
      </c>
      <c r="H188" s="2" t="s">
        <v>596</v>
      </c>
      <c r="I188" s="3">
        <f>IFERROR(INT((H188-G188)/365.25),"")</f>
        <v>35</v>
      </c>
      <c r="J188" t="s">
        <v>197</v>
      </c>
      <c r="K188" t="s">
        <v>23</v>
      </c>
      <c r="L188" t="s">
        <v>42</v>
      </c>
      <c r="M188" t="s">
        <v>34</v>
      </c>
      <c r="N188" t="s">
        <v>26</v>
      </c>
      <c r="O188" t="s">
        <v>27</v>
      </c>
      <c r="P188" t="s">
        <v>66</v>
      </c>
      <c r="Q188" t="s">
        <v>66</v>
      </c>
      <c r="R188" t="s">
        <v>66</v>
      </c>
      <c r="S188" t="s">
        <v>73</v>
      </c>
      <c r="T188" t="s">
        <v>176</v>
      </c>
    </row>
    <row r="189" spans="1:20" ht="20.100000000000001" customHeight="1">
      <c r="A189" t="s">
        <v>747</v>
      </c>
      <c r="B189" t="s">
        <v>68</v>
      </c>
      <c r="D189" t="s">
        <v>173</v>
      </c>
      <c r="E189" t="s">
        <v>174</v>
      </c>
      <c r="F189" t="s">
        <v>175</v>
      </c>
      <c r="G189" s="1">
        <v>35376</v>
      </c>
      <c r="H189" s="2" t="s">
        <v>596</v>
      </c>
      <c r="I189" s="3">
        <f>IFERROR(INT((H189-G189)/365.25),"")</f>
        <v>25</v>
      </c>
      <c r="J189" t="s">
        <v>132</v>
      </c>
      <c r="K189" t="s">
        <v>23</v>
      </c>
      <c r="L189" t="s">
        <v>42</v>
      </c>
      <c r="M189" t="s">
        <v>34</v>
      </c>
      <c r="N189" t="s">
        <v>26</v>
      </c>
      <c r="O189" t="s">
        <v>27</v>
      </c>
      <c r="P189" t="s">
        <v>66</v>
      </c>
      <c r="Q189" t="s">
        <v>66</v>
      </c>
      <c r="R189" t="s">
        <v>66</v>
      </c>
      <c r="S189" t="s">
        <v>73</v>
      </c>
      <c r="T189" t="s">
        <v>176</v>
      </c>
    </row>
    <row r="190" spans="1:20" ht="20.100000000000001" customHeight="1">
      <c r="A190" t="s">
        <v>747</v>
      </c>
      <c r="B190" t="s">
        <v>68</v>
      </c>
      <c r="C190" t="s">
        <v>384</v>
      </c>
      <c r="D190" t="s">
        <v>173</v>
      </c>
      <c r="E190" t="s">
        <v>174</v>
      </c>
      <c r="F190" t="s">
        <v>175</v>
      </c>
      <c r="G190" s="1">
        <v>33776</v>
      </c>
      <c r="H190" s="2" t="s">
        <v>596</v>
      </c>
      <c r="I190" s="3">
        <f>IFERROR(INT((H190-G190)/365.25),"")</f>
        <v>29</v>
      </c>
      <c r="J190" t="s">
        <v>121</v>
      </c>
      <c r="K190" t="s">
        <v>23</v>
      </c>
      <c r="L190" t="s">
        <v>42</v>
      </c>
      <c r="M190" t="s">
        <v>34</v>
      </c>
      <c r="N190" t="s">
        <v>26</v>
      </c>
      <c r="O190" t="s">
        <v>27</v>
      </c>
      <c r="P190" t="s">
        <v>66</v>
      </c>
      <c r="Q190" t="s">
        <v>66</v>
      </c>
      <c r="R190" t="s">
        <v>66</v>
      </c>
      <c r="S190" t="s">
        <v>73</v>
      </c>
      <c r="T190" t="s">
        <v>176</v>
      </c>
    </row>
    <row r="191" spans="1:20" ht="20.100000000000001" customHeight="1">
      <c r="A191" t="s">
        <v>747</v>
      </c>
      <c r="B191" t="s">
        <v>18</v>
      </c>
      <c r="C191" t="s">
        <v>325</v>
      </c>
      <c r="D191" t="s">
        <v>326</v>
      </c>
      <c r="E191" t="s">
        <v>32</v>
      </c>
      <c r="F191" t="s">
        <v>117</v>
      </c>
      <c r="G191" s="1">
        <v>30441</v>
      </c>
      <c r="H191" s="2" t="s">
        <v>650</v>
      </c>
      <c r="I191" s="3">
        <f>IFERROR(INT((H191-G191)/365.25),"")</f>
        <v>37</v>
      </c>
      <c r="J191" t="s">
        <v>57</v>
      </c>
      <c r="K191" t="s">
        <v>41</v>
      </c>
      <c r="L191" t="s">
        <v>42</v>
      </c>
      <c r="M191" t="s">
        <v>34</v>
      </c>
      <c r="N191" t="s">
        <v>26</v>
      </c>
      <c r="O191" t="s">
        <v>27</v>
      </c>
      <c r="P191" t="s">
        <v>118</v>
      </c>
      <c r="Q191" t="s">
        <v>118</v>
      </c>
      <c r="S191" t="s">
        <v>119</v>
      </c>
    </row>
    <row r="192" spans="1:20" ht="20.100000000000001" customHeight="1">
      <c r="A192" t="s">
        <v>747</v>
      </c>
      <c r="B192" t="s">
        <v>68</v>
      </c>
      <c r="D192" t="s">
        <v>326</v>
      </c>
      <c r="E192" t="s">
        <v>32</v>
      </c>
      <c r="F192" t="s">
        <v>117</v>
      </c>
      <c r="G192" s="1">
        <v>36940</v>
      </c>
      <c r="H192" s="2" t="s">
        <v>650</v>
      </c>
      <c r="I192" s="3">
        <f>IFERROR(INT((H192-G192)/365.25),"")</f>
        <v>19</v>
      </c>
      <c r="J192" t="s">
        <v>22</v>
      </c>
      <c r="K192" t="s">
        <v>23</v>
      </c>
      <c r="L192" t="s">
        <v>42</v>
      </c>
      <c r="M192" t="s">
        <v>34</v>
      </c>
      <c r="N192" t="s">
        <v>26</v>
      </c>
      <c r="O192" t="s">
        <v>27</v>
      </c>
      <c r="P192" t="s">
        <v>118</v>
      </c>
      <c r="Q192" t="s">
        <v>118</v>
      </c>
      <c r="S192" t="s">
        <v>119</v>
      </c>
    </row>
    <row r="193" spans="1:20" ht="20.100000000000001" customHeight="1">
      <c r="A193" t="s">
        <v>747</v>
      </c>
      <c r="B193" t="s">
        <v>68</v>
      </c>
      <c r="D193" t="s">
        <v>327</v>
      </c>
      <c r="E193" t="s">
        <v>55</v>
      </c>
      <c r="F193" t="s">
        <v>328</v>
      </c>
      <c r="G193" s="1">
        <v>36066</v>
      </c>
      <c r="H193" s="2" t="s">
        <v>651</v>
      </c>
      <c r="I193" s="3">
        <f>IFERROR(INT((H193-G193)/365.25),"")</f>
        <v>22</v>
      </c>
      <c r="J193" t="s">
        <v>121</v>
      </c>
      <c r="K193" t="s">
        <v>41</v>
      </c>
      <c r="L193" t="s">
        <v>42</v>
      </c>
      <c r="M193" t="s">
        <v>34</v>
      </c>
      <c r="N193" t="s">
        <v>26</v>
      </c>
      <c r="O193" t="s">
        <v>27</v>
      </c>
      <c r="P193" t="s">
        <v>66</v>
      </c>
      <c r="Q193" t="s">
        <v>66</v>
      </c>
      <c r="R193" t="s">
        <v>66</v>
      </c>
      <c r="S193" t="s">
        <v>88</v>
      </c>
      <c r="T193" t="s">
        <v>329</v>
      </c>
    </row>
    <row r="194" spans="1:20" ht="20.100000000000001" customHeight="1">
      <c r="A194" t="s">
        <v>747</v>
      </c>
      <c r="B194" t="s">
        <v>74</v>
      </c>
      <c r="C194" t="s">
        <v>161</v>
      </c>
      <c r="D194" t="s">
        <v>327</v>
      </c>
      <c r="E194" t="s">
        <v>55</v>
      </c>
      <c r="F194" t="s">
        <v>328</v>
      </c>
      <c r="G194" s="1">
        <v>36164</v>
      </c>
      <c r="H194" s="2" t="s">
        <v>651</v>
      </c>
      <c r="I194" s="3">
        <f>IFERROR(INT((H194-G194)/365.25),"")</f>
        <v>21</v>
      </c>
      <c r="J194" t="s">
        <v>22</v>
      </c>
      <c r="K194" t="s">
        <v>23</v>
      </c>
      <c r="L194" t="s">
        <v>42</v>
      </c>
      <c r="M194" t="s">
        <v>34</v>
      </c>
      <c r="N194" t="s">
        <v>26</v>
      </c>
      <c r="O194" t="s">
        <v>27</v>
      </c>
      <c r="P194" t="s">
        <v>66</v>
      </c>
      <c r="Q194" t="s">
        <v>66</v>
      </c>
      <c r="R194" t="s">
        <v>66</v>
      </c>
      <c r="S194" t="s">
        <v>88</v>
      </c>
      <c r="T194" t="s">
        <v>329</v>
      </c>
    </row>
    <row r="195" spans="1:20" ht="20.100000000000001" customHeight="1">
      <c r="A195" t="s">
        <v>747</v>
      </c>
      <c r="B195" t="s">
        <v>68</v>
      </c>
      <c r="D195" t="s">
        <v>503</v>
      </c>
      <c r="E195" t="s">
        <v>504</v>
      </c>
      <c r="F195" t="s">
        <v>102</v>
      </c>
      <c r="G195" s="1">
        <v>32161</v>
      </c>
      <c r="H195" s="2" t="s">
        <v>721</v>
      </c>
      <c r="I195" s="3">
        <f>IFERROR(INT((H195-G195)/365.25),"")</f>
        <v>33</v>
      </c>
      <c r="J195" t="s">
        <v>22</v>
      </c>
      <c r="K195" t="s">
        <v>23</v>
      </c>
      <c r="L195" t="s">
        <v>50</v>
      </c>
      <c r="M195" t="s">
        <v>25</v>
      </c>
      <c r="N195" t="s">
        <v>26</v>
      </c>
      <c r="O195" t="s">
        <v>27</v>
      </c>
      <c r="P195" t="s">
        <v>103</v>
      </c>
      <c r="Q195" t="s">
        <v>103</v>
      </c>
      <c r="R195" t="s">
        <v>103</v>
      </c>
      <c r="S195" t="s">
        <v>239</v>
      </c>
      <c r="T195" t="s">
        <v>53</v>
      </c>
    </row>
    <row r="196" spans="1:20" ht="20.100000000000001" customHeight="1">
      <c r="A196" t="s">
        <v>747</v>
      </c>
      <c r="B196" t="s">
        <v>74</v>
      </c>
      <c r="C196" t="s">
        <v>61</v>
      </c>
      <c r="D196" t="s">
        <v>503</v>
      </c>
      <c r="E196" t="s">
        <v>504</v>
      </c>
      <c r="F196" t="s">
        <v>102</v>
      </c>
      <c r="G196" s="1">
        <v>30889</v>
      </c>
      <c r="H196" s="2" t="s">
        <v>721</v>
      </c>
      <c r="I196" s="3">
        <f>IFERROR(INT((H196-G196)/365.25),"")</f>
        <v>37</v>
      </c>
      <c r="J196" t="s">
        <v>22</v>
      </c>
      <c r="K196" t="s">
        <v>23</v>
      </c>
      <c r="L196" t="s">
        <v>50</v>
      </c>
      <c r="M196" t="s">
        <v>25</v>
      </c>
      <c r="N196" t="s">
        <v>26</v>
      </c>
      <c r="O196" t="s">
        <v>27</v>
      </c>
      <c r="P196" t="s">
        <v>103</v>
      </c>
      <c r="Q196" t="s">
        <v>103</v>
      </c>
      <c r="R196" t="s">
        <v>103</v>
      </c>
      <c r="S196" t="s">
        <v>239</v>
      </c>
      <c r="T196" t="s">
        <v>53</v>
      </c>
    </row>
    <row r="197" spans="1:20" ht="20.100000000000001" customHeight="1">
      <c r="A197" t="s">
        <v>747</v>
      </c>
      <c r="B197" t="s">
        <v>74</v>
      </c>
      <c r="C197" t="s">
        <v>495</v>
      </c>
      <c r="D197" t="s">
        <v>496</v>
      </c>
      <c r="E197" t="s">
        <v>20</v>
      </c>
      <c r="F197" t="s">
        <v>40</v>
      </c>
      <c r="G197" s="1">
        <v>22342</v>
      </c>
      <c r="H197" s="2" t="s">
        <v>719</v>
      </c>
      <c r="I197" s="3">
        <f>IFERROR(INT((H197-G197)/365.25),"")</f>
        <v>60</v>
      </c>
      <c r="J197" t="s">
        <v>22</v>
      </c>
      <c r="K197" t="s">
        <v>23</v>
      </c>
      <c r="L197" t="s">
        <v>42</v>
      </c>
      <c r="M197" t="s">
        <v>34</v>
      </c>
      <c r="N197" t="s">
        <v>26</v>
      </c>
      <c r="O197" t="s">
        <v>27</v>
      </c>
      <c r="P197" t="s">
        <v>43</v>
      </c>
      <c r="Q197" t="s">
        <v>43</v>
      </c>
      <c r="R197" t="s">
        <v>43</v>
      </c>
      <c r="S197" t="s">
        <v>52</v>
      </c>
      <c r="T197" t="s">
        <v>53</v>
      </c>
    </row>
    <row r="198" spans="1:20" ht="20.100000000000001" customHeight="1">
      <c r="A198" t="s">
        <v>747</v>
      </c>
      <c r="B198" t="s">
        <v>18</v>
      </c>
      <c r="D198" t="s">
        <v>334</v>
      </c>
      <c r="E198" t="s">
        <v>20</v>
      </c>
      <c r="F198" t="s">
        <v>335</v>
      </c>
      <c r="G198" s="1">
        <v>30556</v>
      </c>
      <c r="H198" s="2" t="s">
        <v>654</v>
      </c>
      <c r="I198" s="3">
        <f>IFERROR(INT((H198-G198)/365.25),"")</f>
        <v>37</v>
      </c>
      <c r="J198" t="s">
        <v>22</v>
      </c>
      <c r="K198" t="s">
        <v>23</v>
      </c>
      <c r="L198" t="s">
        <v>24</v>
      </c>
      <c r="M198" t="s">
        <v>34</v>
      </c>
      <c r="N198" t="s">
        <v>26</v>
      </c>
      <c r="O198" t="s">
        <v>27</v>
      </c>
      <c r="P198" t="s">
        <v>66</v>
      </c>
      <c r="Q198" t="s">
        <v>66</v>
      </c>
      <c r="R198" t="s">
        <v>66</v>
      </c>
      <c r="S198" t="s">
        <v>73</v>
      </c>
      <c r="T198" t="s">
        <v>247</v>
      </c>
    </row>
    <row r="199" spans="1:20" ht="20.100000000000001" customHeight="1">
      <c r="A199" t="s">
        <v>747</v>
      </c>
      <c r="B199" t="s">
        <v>18</v>
      </c>
      <c r="D199" t="s">
        <v>330</v>
      </c>
      <c r="E199" t="s">
        <v>163</v>
      </c>
      <c r="F199" t="s">
        <v>64</v>
      </c>
      <c r="G199" s="1">
        <v>32653</v>
      </c>
      <c r="H199" s="2" t="s">
        <v>652</v>
      </c>
      <c r="I199" s="3">
        <f>IFERROR(INT((H199-G199)/365.25),"")</f>
        <v>31</v>
      </c>
      <c r="J199" t="s">
        <v>79</v>
      </c>
      <c r="K199" t="s">
        <v>23</v>
      </c>
      <c r="L199" t="s">
        <v>83</v>
      </c>
      <c r="M199" t="s">
        <v>34</v>
      </c>
      <c r="N199" t="s">
        <v>26</v>
      </c>
      <c r="O199" t="s">
        <v>27</v>
      </c>
      <c r="P199" t="s">
        <v>66</v>
      </c>
      <c r="Q199" t="s">
        <v>106</v>
      </c>
      <c r="R199" t="s">
        <v>106</v>
      </c>
      <c r="S199" t="s">
        <v>190</v>
      </c>
      <c r="T199" t="s">
        <v>331</v>
      </c>
    </row>
    <row r="200" spans="1:20" ht="20.100000000000001" customHeight="1">
      <c r="A200" t="s">
        <v>747</v>
      </c>
      <c r="B200" t="s">
        <v>68</v>
      </c>
      <c r="D200" t="s">
        <v>267</v>
      </c>
      <c r="E200" t="s">
        <v>163</v>
      </c>
      <c r="F200" t="s">
        <v>64</v>
      </c>
      <c r="G200" s="1">
        <v>29420</v>
      </c>
      <c r="H200" s="2" t="s">
        <v>627</v>
      </c>
      <c r="I200" s="3">
        <f>IFERROR(INT((H200-G200)/365.25),"")</f>
        <v>42</v>
      </c>
      <c r="J200" t="s">
        <v>22</v>
      </c>
      <c r="K200" t="s">
        <v>23</v>
      </c>
      <c r="L200" t="s">
        <v>42</v>
      </c>
      <c r="M200" t="s">
        <v>34</v>
      </c>
      <c r="N200" t="s">
        <v>26</v>
      </c>
      <c r="O200" t="s">
        <v>27</v>
      </c>
      <c r="P200" t="s">
        <v>66</v>
      </c>
      <c r="Q200" t="s">
        <v>66</v>
      </c>
      <c r="R200" t="s">
        <v>66</v>
      </c>
      <c r="S200" t="s">
        <v>119</v>
      </c>
      <c r="T200" t="s">
        <v>196</v>
      </c>
    </row>
    <row r="201" spans="1:20" ht="20.100000000000001" customHeight="1">
      <c r="A201" t="s">
        <v>747</v>
      </c>
      <c r="B201" t="s">
        <v>68</v>
      </c>
      <c r="D201" t="s">
        <v>505</v>
      </c>
      <c r="E201" t="s">
        <v>163</v>
      </c>
      <c r="F201" t="s">
        <v>102</v>
      </c>
      <c r="G201" s="1">
        <v>33456</v>
      </c>
      <c r="H201" s="2" t="s">
        <v>722</v>
      </c>
      <c r="I201" s="3">
        <f>IFERROR(INT((H201-G201)/365.25),"")</f>
        <v>30</v>
      </c>
      <c r="J201" t="s">
        <v>79</v>
      </c>
      <c r="K201" t="s">
        <v>41</v>
      </c>
      <c r="L201" t="s">
        <v>42</v>
      </c>
      <c r="M201" t="s">
        <v>34</v>
      </c>
      <c r="N201" t="s">
        <v>26</v>
      </c>
      <c r="O201" t="s">
        <v>506</v>
      </c>
      <c r="P201" t="s">
        <v>103</v>
      </c>
      <c r="Q201" t="s">
        <v>507</v>
      </c>
      <c r="S201" t="s">
        <v>73</v>
      </c>
    </row>
    <row r="202" spans="1:20" ht="20.100000000000001" customHeight="1">
      <c r="A202" t="s">
        <v>747</v>
      </c>
      <c r="B202" t="s">
        <v>68</v>
      </c>
      <c r="D202" t="s">
        <v>497</v>
      </c>
      <c r="E202" t="s">
        <v>32</v>
      </c>
      <c r="F202" t="s">
        <v>335</v>
      </c>
      <c r="G202" s="1">
        <v>17661</v>
      </c>
      <c r="H202" s="2" t="s">
        <v>599</v>
      </c>
      <c r="I202" s="3">
        <f>IFERROR(INT((H202-G202)/365.25),"")</f>
        <v>73</v>
      </c>
      <c r="J202" t="s">
        <v>57</v>
      </c>
      <c r="K202" t="s">
        <v>23</v>
      </c>
      <c r="L202" t="s">
        <v>42</v>
      </c>
      <c r="M202" t="s">
        <v>34</v>
      </c>
      <c r="N202" t="s">
        <v>26</v>
      </c>
      <c r="O202" t="s">
        <v>27</v>
      </c>
      <c r="P202" t="s">
        <v>66</v>
      </c>
      <c r="Q202" t="s">
        <v>66</v>
      </c>
      <c r="R202" t="s">
        <v>66</v>
      </c>
      <c r="S202" t="s">
        <v>36</v>
      </c>
      <c r="T202" t="s">
        <v>283</v>
      </c>
    </row>
    <row r="203" spans="1:20" ht="20.100000000000001" customHeight="1">
      <c r="A203" t="s">
        <v>747</v>
      </c>
      <c r="B203" t="s">
        <v>68</v>
      </c>
      <c r="C203" t="s">
        <v>169</v>
      </c>
      <c r="D203" t="s">
        <v>497</v>
      </c>
      <c r="E203" t="s">
        <v>32</v>
      </c>
      <c r="F203" t="s">
        <v>335</v>
      </c>
      <c r="G203" s="1">
        <v>37816</v>
      </c>
      <c r="H203" s="2" t="s">
        <v>599</v>
      </c>
      <c r="I203" s="3">
        <f>IFERROR(INT((H203-G203)/365.25),"")</f>
        <v>18</v>
      </c>
      <c r="J203" t="s">
        <v>22</v>
      </c>
      <c r="K203" t="s">
        <v>41</v>
      </c>
      <c r="L203" t="s">
        <v>42</v>
      </c>
      <c r="M203" t="s">
        <v>34</v>
      </c>
      <c r="N203" t="s">
        <v>26</v>
      </c>
      <c r="O203" t="s">
        <v>27</v>
      </c>
      <c r="P203" t="s">
        <v>66</v>
      </c>
      <c r="Q203" t="s">
        <v>66</v>
      </c>
      <c r="R203" t="s">
        <v>66</v>
      </c>
      <c r="S203" t="s">
        <v>36</v>
      </c>
      <c r="T203" t="s">
        <v>283</v>
      </c>
    </row>
    <row r="204" spans="1:20" ht="20.100000000000001" customHeight="1">
      <c r="A204" t="s">
        <v>747</v>
      </c>
      <c r="B204" t="s">
        <v>68</v>
      </c>
      <c r="D204" t="s">
        <v>492</v>
      </c>
      <c r="E204" t="s">
        <v>101</v>
      </c>
      <c r="F204" t="s">
        <v>99</v>
      </c>
      <c r="G204" s="1">
        <v>30525</v>
      </c>
      <c r="H204" s="2" t="s">
        <v>718</v>
      </c>
      <c r="I204" s="3">
        <f>IFERROR(INT((H204-G204)/365.25),"")</f>
        <v>38</v>
      </c>
      <c r="J204" t="s">
        <v>79</v>
      </c>
      <c r="K204" t="s">
        <v>23</v>
      </c>
      <c r="L204" t="s">
        <v>24</v>
      </c>
      <c r="M204" t="s">
        <v>25</v>
      </c>
      <c r="N204" t="s">
        <v>26</v>
      </c>
      <c r="O204" t="s">
        <v>27</v>
      </c>
      <c r="P204" t="s">
        <v>95</v>
      </c>
      <c r="Q204" t="s">
        <v>95</v>
      </c>
      <c r="S204" t="s">
        <v>73</v>
      </c>
    </row>
    <row r="205" spans="1:20" ht="20.100000000000001" customHeight="1">
      <c r="A205" t="s">
        <v>747</v>
      </c>
      <c r="B205" t="s">
        <v>74</v>
      </c>
      <c r="D205" t="s">
        <v>332</v>
      </c>
      <c r="E205" t="s">
        <v>333</v>
      </c>
      <c r="F205" t="s">
        <v>117</v>
      </c>
      <c r="G205" s="1">
        <v>34689</v>
      </c>
      <c r="H205" s="2" t="s">
        <v>653</v>
      </c>
      <c r="I205" s="3">
        <f>IFERROR(INT((H205-G205)/365.25),"")</f>
        <v>25</v>
      </c>
      <c r="J205" t="s">
        <v>22</v>
      </c>
      <c r="K205" t="s">
        <v>23</v>
      </c>
      <c r="L205" t="s">
        <v>42</v>
      </c>
      <c r="M205" t="s">
        <v>34</v>
      </c>
      <c r="N205" t="s">
        <v>58</v>
      </c>
      <c r="O205" t="s">
        <v>27</v>
      </c>
      <c r="P205" t="s">
        <v>118</v>
      </c>
      <c r="Q205" t="s">
        <v>118</v>
      </c>
      <c r="S205" t="s">
        <v>119</v>
      </c>
    </row>
    <row r="206" spans="1:20" ht="20.100000000000001" customHeight="1">
      <c r="A206" t="s">
        <v>747</v>
      </c>
      <c r="B206" t="s">
        <v>68</v>
      </c>
      <c r="D206" t="s">
        <v>332</v>
      </c>
      <c r="E206" t="s">
        <v>77</v>
      </c>
      <c r="F206" t="s">
        <v>117</v>
      </c>
      <c r="G206" s="1">
        <v>37972</v>
      </c>
      <c r="H206" s="2" t="s">
        <v>653</v>
      </c>
      <c r="I206" s="3">
        <f>IFERROR(INT((H206-G206)/365.25),"")</f>
        <v>16</v>
      </c>
      <c r="J206" t="s">
        <v>57</v>
      </c>
      <c r="K206" t="s">
        <v>23</v>
      </c>
      <c r="L206" t="s">
        <v>42</v>
      </c>
      <c r="M206" t="s">
        <v>34</v>
      </c>
      <c r="N206" t="s">
        <v>26</v>
      </c>
      <c r="O206" t="s">
        <v>27</v>
      </c>
      <c r="P206" t="s">
        <v>118</v>
      </c>
      <c r="Q206" t="s">
        <v>118</v>
      </c>
      <c r="S206" t="s">
        <v>119</v>
      </c>
    </row>
    <row r="207" spans="1:20" ht="20.100000000000001" customHeight="1">
      <c r="A207" t="s">
        <v>747</v>
      </c>
      <c r="B207" t="s">
        <v>38</v>
      </c>
      <c r="C207" t="s">
        <v>336</v>
      </c>
      <c r="D207" t="s">
        <v>332</v>
      </c>
      <c r="E207" t="s">
        <v>77</v>
      </c>
      <c r="F207" t="s">
        <v>117</v>
      </c>
      <c r="G207" s="1">
        <v>36101</v>
      </c>
      <c r="H207" s="2" t="s">
        <v>653</v>
      </c>
      <c r="I207" s="3">
        <f>IFERROR(INT((H207-G207)/365.25),"")</f>
        <v>22</v>
      </c>
      <c r="J207" t="s">
        <v>22</v>
      </c>
      <c r="K207" t="s">
        <v>41</v>
      </c>
      <c r="L207" t="s">
        <v>42</v>
      </c>
      <c r="M207" t="s">
        <v>34</v>
      </c>
      <c r="N207" t="s">
        <v>26</v>
      </c>
      <c r="O207" t="s">
        <v>27</v>
      </c>
      <c r="P207" t="s">
        <v>118</v>
      </c>
      <c r="Q207" t="s">
        <v>118</v>
      </c>
      <c r="S207" t="s">
        <v>119</v>
      </c>
    </row>
    <row r="208" spans="1:20" ht="20.100000000000001" customHeight="1">
      <c r="A208" t="s">
        <v>747</v>
      </c>
      <c r="B208" t="s">
        <v>68</v>
      </c>
      <c r="D208" t="s">
        <v>476</v>
      </c>
      <c r="E208" t="s">
        <v>192</v>
      </c>
      <c r="F208" t="s">
        <v>199</v>
      </c>
      <c r="H208" s="2" t="s">
        <v>599</v>
      </c>
      <c r="I208" s="3">
        <f>IFERROR(INT((H208-G208)/365.25),"")</f>
        <v>121</v>
      </c>
      <c r="J208" t="s">
        <v>57</v>
      </c>
      <c r="K208" t="s">
        <v>23</v>
      </c>
      <c r="L208" t="s">
        <v>94</v>
      </c>
      <c r="M208" t="s">
        <v>34</v>
      </c>
      <c r="N208" t="s">
        <v>26</v>
      </c>
      <c r="O208" t="s">
        <v>27</v>
      </c>
      <c r="P208" t="s">
        <v>200</v>
      </c>
      <c r="Q208" t="s">
        <v>200</v>
      </c>
      <c r="R208" t="s">
        <v>200</v>
      </c>
      <c r="S208" t="s">
        <v>119</v>
      </c>
    </row>
    <row r="209" spans="1:20" ht="20.100000000000001" customHeight="1">
      <c r="A209" t="s">
        <v>747</v>
      </c>
      <c r="B209" t="s">
        <v>68</v>
      </c>
      <c r="D209" t="s">
        <v>476</v>
      </c>
      <c r="E209" t="s">
        <v>192</v>
      </c>
      <c r="F209" t="s">
        <v>199</v>
      </c>
      <c r="G209" s="1">
        <v>33736</v>
      </c>
      <c r="H209" s="2" t="s">
        <v>599</v>
      </c>
      <c r="I209" s="3">
        <f>IFERROR(INT((H209-G209)/365.25),"")</f>
        <v>29</v>
      </c>
      <c r="J209" t="s">
        <v>79</v>
      </c>
      <c r="K209" t="s">
        <v>23</v>
      </c>
      <c r="L209" t="s">
        <v>94</v>
      </c>
      <c r="M209" t="s">
        <v>34</v>
      </c>
      <c r="N209" t="s">
        <v>26</v>
      </c>
      <c r="O209" t="s">
        <v>27</v>
      </c>
      <c r="P209" t="s">
        <v>200</v>
      </c>
      <c r="Q209" t="s">
        <v>200</v>
      </c>
      <c r="R209" t="s">
        <v>200</v>
      </c>
      <c r="S209" t="s">
        <v>119</v>
      </c>
    </row>
    <row r="210" spans="1:20" ht="20.100000000000001" customHeight="1">
      <c r="A210" t="s">
        <v>747</v>
      </c>
      <c r="B210" t="s">
        <v>68</v>
      </c>
      <c r="D210" t="s">
        <v>212</v>
      </c>
      <c r="E210" t="s">
        <v>213</v>
      </c>
      <c r="F210" t="s">
        <v>112</v>
      </c>
      <c r="G210" s="1">
        <v>38641</v>
      </c>
      <c r="H210" s="2" t="s">
        <v>599</v>
      </c>
      <c r="I210" s="3">
        <f>IFERROR(INT((H210-G210)/365.25),"")</f>
        <v>16</v>
      </c>
      <c r="J210" t="s">
        <v>22</v>
      </c>
      <c r="K210" t="s">
        <v>41</v>
      </c>
      <c r="L210" t="s">
        <v>94</v>
      </c>
      <c r="M210" t="s">
        <v>34</v>
      </c>
      <c r="N210" t="s">
        <v>26</v>
      </c>
      <c r="O210" t="s">
        <v>27</v>
      </c>
      <c r="P210" t="s">
        <v>66</v>
      </c>
      <c r="Q210" t="s">
        <v>66</v>
      </c>
      <c r="R210" t="s">
        <v>66</v>
      </c>
      <c r="S210" t="s">
        <v>214</v>
      </c>
    </row>
    <row r="211" spans="1:20" ht="20.100000000000001" customHeight="1">
      <c r="A211" t="s">
        <v>747</v>
      </c>
      <c r="B211" t="s">
        <v>68</v>
      </c>
      <c r="D211" t="s">
        <v>212</v>
      </c>
      <c r="E211" t="s">
        <v>213</v>
      </c>
      <c r="F211" t="s">
        <v>112</v>
      </c>
      <c r="H211" s="2" t="s">
        <v>599</v>
      </c>
      <c r="I211" s="3">
        <f>IFERROR(INT((H211-G211)/365.25),"")</f>
        <v>121</v>
      </c>
      <c r="J211" t="s">
        <v>57</v>
      </c>
      <c r="K211" t="s">
        <v>23</v>
      </c>
      <c r="L211" t="s">
        <v>94</v>
      </c>
      <c r="M211" t="s">
        <v>34</v>
      </c>
      <c r="N211" t="s">
        <v>26</v>
      </c>
      <c r="O211" t="s">
        <v>27</v>
      </c>
      <c r="P211" t="s">
        <v>66</v>
      </c>
      <c r="Q211" t="s">
        <v>66</v>
      </c>
      <c r="R211" t="s">
        <v>66</v>
      </c>
      <c r="S211" t="s">
        <v>214</v>
      </c>
    </row>
    <row r="212" spans="1:20" ht="20.100000000000001" customHeight="1">
      <c r="A212" t="s">
        <v>747</v>
      </c>
      <c r="B212" t="s">
        <v>68</v>
      </c>
      <c r="D212" t="s">
        <v>212</v>
      </c>
      <c r="E212" t="s">
        <v>213</v>
      </c>
      <c r="F212" t="s">
        <v>112</v>
      </c>
      <c r="G212" s="1">
        <v>31423</v>
      </c>
      <c r="H212" s="2" t="s">
        <v>599</v>
      </c>
      <c r="I212" s="3">
        <f>IFERROR(INT((H212-G212)/365.25),"")</f>
        <v>35</v>
      </c>
      <c r="J212" t="s">
        <v>79</v>
      </c>
      <c r="K212" t="s">
        <v>41</v>
      </c>
      <c r="L212" t="s">
        <v>94</v>
      </c>
      <c r="M212" t="s">
        <v>34</v>
      </c>
      <c r="N212" t="s">
        <v>26</v>
      </c>
      <c r="O212" t="s">
        <v>27</v>
      </c>
      <c r="P212" t="s">
        <v>66</v>
      </c>
      <c r="Q212" t="s">
        <v>66</v>
      </c>
      <c r="R212" t="s">
        <v>66</v>
      </c>
      <c r="S212" t="s">
        <v>214</v>
      </c>
    </row>
    <row r="213" spans="1:20" ht="20.100000000000001" customHeight="1">
      <c r="A213" t="s">
        <v>747</v>
      </c>
      <c r="B213" t="s">
        <v>38</v>
      </c>
      <c r="D213" t="s">
        <v>181</v>
      </c>
      <c r="E213" t="s">
        <v>182</v>
      </c>
      <c r="F213" t="s">
        <v>40</v>
      </c>
      <c r="G213" s="1">
        <v>26104</v>
      </c>
      <c r="H213" s="2" t="s">
        <v>599</v>
      </c>
      <c r="I213" s="3">
        <f>IFERROR(INT((H213-G213)/365.25),"")</f>
        <v>50</v>
      </c>
      <c r="J213" t="s">
        <v>79</v>
      </c>
      <c r="K213" t="s">
        <v>41</v>
      </c>
      <c r="L213" t="s">
        <v>50</v>
      </c>
      <c r="M213" t="s">
        <v>25</v>
      </c>
      <c r="N213" t="s">
        <v>26</v>
      </c>
      <c r="O213" t="s">
        <v>27</v>
      </c>
      <c r="P213" t="s">
        <v>43</v>
      </c>
      <c r="Q213" t="s">
        <v>43</v>
      </c>
      <c r="R213" t="s">
        <v>43</v>
      </c>
      <c r="S213" t="s">
        <v>73</v>
      </c>
      <c r="T213" t="s">
        <v>183</v>
      </c>
    </row>
    <row r="214" spans="1:20" ht="20.100000000000001" customHeight="1">
      <c r="A214" t="s">
        <v>747</v>
      </c>
      <c r="B214" t="s">
        <v>68</v>
      </c>
      <c r="D214" t="s">
        <v>341</v>
      </c>
      <c r="E214" t="s">
        <v>20</v>
      </c>
      <c r="F214" t="s">
        <v>223</v>
      </c>
      <c r="G214" s="1">
        <v>29654</v>
      </c>
      <c r="H214" s="2" t="s">
        <v>657</v>
      </c>
      <c r="I214" s="3">
        <f>IFERROR(INT((H214-G214)/365.25),"")</f>
        <v>39</v>
      </c>
      <c r="J214" t="s">
        <v>22</v>
      </c>
      <c r="K214" t="s">
        <v>23</v>
      </c>
      <c r="L214" t="s">
        <v>42</v>
      </c>
      <c r="M214" t="s">
        <v>34</v>
      </c>
      <c r="N214" t="s">
        <v>26</v>
      </c>
      <c r="O214" t="s">
        <v>27</v>
      </c>
      <c r="P214" t="s">
        <v>66</v>
      </c>
      <c r="Q214" t="s">
        <v>66</v>
      </c>
      <c r="R214" t="s">
        <v>66</v>
      </c>
      <c r="S214" t="s">
        <v>119</v>
      </c>
      <c r="T214" t="s">
        <v>196</v>
      </c>
    </row>
    <row r="215" spans="1:20" ht="20.100000000000001" customHeight="1">
      <c r="A215" t="s">
        <v>747</v>
      </c>
      <c r="B215" t="s">
        <v>68</v>
      </c>
      <c r="D215" t="s">
        <v>215</v>
      </c>
      <c r="E215" t="s">
        <v>216</v>
      </c>
      <c r="F215" t="s">
        <v>64</v>
      </c>
      <c r="G215" s="1">
        <v>36792</v>
      </c>
      <c r="H215" s="2" t="s">
        <v>609</v>
      </c>
      <c r="I215" s="3">
        <f>IFERROR(INT((H215-G215)/365.25),"")</f>
        <v>21</v>
      </c>
      <c r="J215" t="s">
        <v>22</v>
      </c>
      <c r="K215" t="s">
        <v>41</v>
      </c>
      <c r="L215" t="s">
        <v>50</v>
      </c>
      <c r="M215" t="s">
        <v>34</v>
      </c>
      <c r="N215" t="s">
        <v>26</v>
      </c>
      <c r="O215" t="s">
        <v>27</v>
      </c>
      <c r="P215" t="s">
        <v>66</v>
      </c>
      <c r="Q215" t="s">
        <v>217</v>
      </c>
      <c r="R215" t="s">
        <v>217</v>
      </c>
      <c r="S215" t="s">
        <v>119</v>
      </c>
      <c r="T215" t="s">
        <v>37</v>
      </c>
    </row>
    <row r="216" spans="1:20" ht="20.100000000000001" customHeight="1">
      <c r="A216" t="s">
        <v>747</v>
      </c>
      <c r="B216" t="s">
        <v>68</v>
      </c>
      <c r="D216" t="s">
        <v>215</v>
      </c>
      <c r="E216" t="s">
        <v>216</v>
      </c>
      <c r="F216" t="s">
        <v>64</v>
      </c>
      <c r="G216" s="1">
        <v>21445</v>
      </c>
      <c r="H216" s="2" t="s">
        <v>609</v>
      </c>
      <c r="I216" s="3">
        <f>IFERROR(INT((H216-G216)/365.25),"")</f>
        <v>63</v>
      </c>
      <c r="J216" t="s">
        <v>57</v>
      </c>
      <c r="K216" t="s">
        <v>41</v>
      </c>
      <c r="L216" t="s">
        <v>50</v>
      </c>
      <c r="M216" t="s">
        <v>34</v>
      </c>
      <c r="N216" t="s">
        <v>26</v>
      </c>
      <c r="O216" t="s">
        <v>27</v>
      </c>
      <c r="P216" t="s">
        <v>66</v>
      </c>
      <c r="Q216" t="s">
        <v>217</v>
      </c>
      <c r="R216" t="s">
        <v>217</v>
      </c>
      <c r="S216" t="s">
        <v>119</v>
      </c>
      <c r="T216" t="s">
        <v>37</v>
      </c>
    </row>
    <row r="217" spans="1:20" ht="20.100000000000001" customHeight="1">
      <c r="A217" t="s">
        <v>747</v>
      </c>
      <c r="B217" t="s">
        <v>38</v>
      </c>
      <c r="D217" t="s">
        <v>344</v>
      </c>
      <c r="E217" t="s">
        <v>166</v>
      </c>
      <c r="F217" t="s">
        <v>40</v>
      </c>
      <c r="G217" s="1">
        <v>25498</v>
      </c>
      <c r="H217" s="2" t="s">
        <v>658</v>
      </c>
      <c r="I217" s="3">
        <f>IFERROR(INT((H217-G217)/365.25),"")</f>
        <v>51</v>
      </c>
      <c r="J217" t="s">
        <v>79</v>
      </c>
      <c r="K217" t="s">
        <v>23</v>
      </c>
      <c r="L217" t="s">
        <v>24</v>
      </c>
      <c r="M217" t="s">
        <v>25</v>
      </c>
      <c r="N217" t="s">
        <v>26</v>
      </c>
      <c r="O217" t="s">
        <v>27</v>
      </c>
      <c r="P217" t="s">
        <v>43</v>
      </c>
      <c r="Q217" t="s">
        <v>43</v>
      </c>
      <c r="R217" t="s">
        <v>43</v>
      </c>
      <c r="S217" t="s">
        <v>119</v>
      </c>
      <c r="T217" t="s">
        <v>37</v>
      </c>
    </row>
    <row r="218" spans="1:20" ht="20.100000000000001" customHeight="1">
      <c r="A218" t="s">
        <v>747</v>
      </c>
      <c r="B218" t="s">
        <v>68</v>
      </c>
      <c r="D218" t="s">
        <v>345</v>
      </c>
      <c r="E218" t="s">
        <v>346</v>
      </c>
      <c r="F218" t="s">
        <v>347</v>
      </c>
      <c r="G218" s="1">
        <v>19102</v>
      </c>
      <c r="H218" s="2" t="s">
        <v>655</v>
      </c>
      <c r="I218" s="3">
        <f>IFERROR(INT((H218-G218)/365.25),"")</f>
        <v>68</v>
      </c>
      <c r="J218" t="s">
        <v>79</v>
      </c>
      <c r="K218" t="s">
        <v>41</v>
      </c>
      <c r="L218" t="s">
        <v>24</v>
      </c>
      <c r="M218" t="s">
        <v>34</v>
      </c>
      <c r="N218" t="s">
        <v>26</v>
      </c>
      <c r="O218" t="s">
        <v>27</v>
      </c>
      <c r="P218" t="s">
        <v>348</v>
      </c>
      <c r="Q218" t="s">
        <v>348</v>
      </c>
      <c r="R218" t="s">
        <v>348</v>
      </c>
      <c r="S218" t="s">
        <v>219</v>
      </c>
    </row>
    <row r="219" spans="1:20" ht="20.100000000000001" customHeight="1">
      <c r="A219" t="s">
        <v>747</v>
      </c>
      <c r="B219" t="s">
        <v>68</v>
      </c>
      <c r="D219" t="s">
        <v>337</v>
      </c>
      <c r="E219" t="s">
        <v>32</v>
      </c>
      <c r="F219" t="s">
        <v>335</v>
      </c>
      <c r="G219" s="1">
        <v>32194</v>
      </c>
      <c r="H219" s="2" t="s">
        <v>655</v>
      </c>
      <c r="I219" s="3">
        <f>IFERROR(INT((H219-G219)/365.25),"")</f>
        <v>32</v>
      </c>
      <c r="J219" t="s">
        <v>22</v>
      </c>
      <c r="K219" t="s">
        <v>23</v>
      </c>
      <c r="L219" t="s">
        <v>94</v>
      </c>
      <c r="M219" t="s">
        <v>34</v>
      </c>
      <c r="N219" t="s">
        <v>26</v>
      </c>
      <c r="O219" t="s">
        <v>27</v>
      </c>
      <c r="P219" t="s">
        <v>66</v>
      </c>
      <c r="Q219" t="s">
        <v>66</v>
      </c>
      <c r="R219" t="s">
        <v>66</v>
      </c>
      <c r="S219" t="s">
        <v>73</v>
      </c>
      <c r="T219" t="s">
        <v>81</v>
      </c>
    </row>
    <row r="220" spans="1:20" ht="20.100000000000001" customHeight="1">
      <c r="A220" t="s">
        <v>747</v>
      </c>
      <c r="B220" t="s">
        <v>68</v>
      </c>
      <c r="D220" t="s">
        <v>337</v>
      </c>
      <c r="E220" t="s">
        <v>32</v>
      </c>
      <c r="F220" t="s">
        <v>335</v>
      </c>
      <c r="G220" s="1">
        <v>29442</v>
      </c>
      <c r="H220" s="2" t="s">
        <v>655</v>
      </c>
      <c r="I220" s="3">
        <f>IFERROR(INT((H220-G220)/365.25),"")</f>
        <v>40</v>
      </c>
      <c r="J220" t="s">
        <v>57</v>
      </c>
      <c r="K220" t="s">
        <v>23</v>
      </c>
      <c r="L220" t="s">
        <v>94</v>
      </c>
      <c r="M220" t="s">
        <v>34</v>
      </c>
      <c r="N220" t="s">
        <v>26</v>
      </c>
      <c r="O220" t="s">
        <v>27</v>
      </c>
      <c r="P220" t="s">
        <v>66</v>
      </c>
      <c r="Q220" t="s">
        <v>66</v>
      </c>
      <c r="R220" t="s">
        <v>66</v>
      </c>
      <c r="S220" t="s">
        <v>73</v>
      </c>
      <c r="T220" t="s">
        <v>81</v>
      </c>
    </row>
    <row r="221" spans="1:20" ht="20.100000000000001" customHeight="1">
      <c r="A221" t="s">
        <v>747</v>
      </c>
      <c r="B221" t="s">
        <v>18</v>
      </c>
      <c r="C221" t="s">
        <v>349</v>
      </c>
      <c r="D221" t="s">
        <v>350</v>
      </c>
      <c r="E221" t="s">
        <v>166</v>
      </c>
      <c r="F221" t="s">
        <v>64</v>
      </c>
      <c r="G221" s="1">
        <v>30241</v>
      </c>
      <c r="H221" s="2" t="s">
        <v>659</v>
      </c>
      <c r="I221" s="3">
        <f>IFERROR(INT((H221-G221)/365.25),"")</f>
        <v>38</v>
      </c>
      <c r="J221" t="s">
        <v>79</v>
      </c>
      <c r="K221" t="s">
        <v>23</v>
      </c>
      <c r="L221" t="s">
        <v>42</v>
      </c>
      <c r="M221" t="s">
        <v>25</v>
      </c>
      <c r="N221" t="s">
        <v>58</v>
      </c>
      <c r="O221" t="s">
        <v>27</v>
      </c>
      <c r="P221" t="s">
        <v>66</v>
      </c>
      <c r="Q221" t="s">
        <v>351</v>
      </c>
      <c r="R221" t="s">
        <v>351</v>
      </c>
      <c r="S221" t="s">
        <v>119</v>
      </c>
      <c r="T221" t="s">
        <v>37</v>
      </c>
    </row>
    <row r="222" spans="1:20" ht="20.100000000000001" customHeight="1">
      <c r="A222" t="s">
        <v>747</v>
      </c>
      <c r="B222" t="s">
        <v>18</v>
      </c>
      <c r="C222" t="s">
        <v>557</v>
      </c>
      <c r="D222" t="s">
        <v>558</v>
      </c>
      <c r="E222" t="s">
        <v>136</v>
      </c>
      <c r="F222" t="s">
        <v>234</v>
      </c>
      <c r="G222" s="1">
        <v>26520</v>
      </c>
      <c r="H222" s="2" t="s">
        <v>745</v>
      </c>
      <c r="I222" s="3">
        <f>IFERROR(INT((H222-G222)/365.25),"")</f>
        <v>48</v>
      </c>
      <c r="J222" t="s">
        <v>49</v>
      </c>
      <c r="K222" t="s">
        <v>41</v>
      </c>
      <c r="L222" t="s">
        <v>83</v>
      </c>
      <c r="M222" t="s">
        <v>34</v>
      </c>
      <c r="N222" t="s">
        <v>26</v>
      </c>
      <c r="O222" t="s">
        <v>27</v>
      </c>
      <c r="P222" t="s">
        <v>66</v>
      </c>
      <c r="Q222" t="s">
        <v>66</v>
      </c>
      <c r="R222" t="s">
        <v>66</v>
      </c>
      <c r="S222" t="s">
        <v>119</v>
      </c>
      <c r="T222" t="s">
        <v>559</v>
      </c>
    </row>
    <row r="223" spans="1:20" ht="20.100000000000001" customHeight="1">
      <c r="A223" t="s">
        <v>747</v>
      </c>
      <c r="B223" t="s">
        <v>74</v>
      </c>
      <c r="C223" t="s">
        <v>75</v>
      </c>
      <c r="D223" t="s">
        <v>558</v>
      </c>
      <c r="E223" t="s">
        <v>136</v>
      </c>
      <c r="F223" t="s">
        <v>234</v>
      </c>
      <c r="G223" s="1">
        <v>34051</v>
      </c>
      <c r="H223" s="2" t="s">
        <v>745</v>
      </c>
      <c r="I223" s="3">
        <f>IFERROR(INT((H223-G223)/365.25),"")</f>
        <v>27</v>
      </c>
      <c r="J223" t="s">
        <v>22</v>
      </c>
      <c r="K223" t="s">
        <v>23</v>
      </c>
      <c r="L223" t="s">
        <v>83</v>
      </c>
      <c r="M223" t="s">
        <v>34</v>
      </c>
      <c r="N223" t="s">
        <v>26</v>
      </c>
      <c r="O223" t="s">
        <v>27</v>
      </c>
      <c r="P223" t="s">
        <v>66</v>
      </c>
      <c r="Q223" t="s">
        <v>66</v>
      </c>
      <c r="R223" t="s">
        <v>66</v>
      </c>
      <c r="S223" t="s">
        <v>119</v>
      </c>
      <c r="T223" t="s">
        <v>559</v>
      </c>
    </row>
    <row r="224" spans="1:20" ht="20.100000000000001" customHeight="1">
      <c r="A224" t="s">
        <v>747</v>
      </c>
      <c r="B224" t="s">
        <v>68</v>
      </c>
      <c r="D224" t="s">
        <v>508</v>
      </c>
      <c r="E224" t="s">
        <v>32</v>
      </c>
      <c r="F224" t="s">
        <v>40</v>
      </c>
      <c r="H224" s="2" t="s">
        <v>723</v>
      </c>
      <c r="I224" s="3">
        <f>IFERROR(INT((H224-G224)/365.25),"")</f>
        <v>121</v>
      </c>
      <c r="J224" t="s">
        <v>57</v>
      </c>
      <c r="K224" t="s">
        <v>23</v>
      </c>
      <c r="L224" t="s">
        <v>50</v>
      </c>
      <c r="M224" t="s">
        <v>34</v>
      </c>
      <c r="N224" t="s">
        <v>26</v>
      </c>
      <c r="O224" t="s">
        <v>27</v>
      </c>
      <c r="P224" t="s">
        <v>43</v>
      </c>
      <c r="Q224" t="s">
        <v>43</v>
      </c>
      <c r="R224" t="s">
        <v>43</v>
      </c>
      <c r="S224" t="s">
        <v>36</v>
      </c>
      <c r="T224" t="s">
        <v>509</v>
      </c>
    </row>
    <row r="225" spans="1:20" ht="20.100000000000001" customHeight="1">
      <c r="A225" t="s">
        <v>747</v>
      </c>
      <c r="B225" t="s">
        <v>74</v>
      </c>
      <c r="D225" t="s">
        <v>508</v>
      </c>
      <c r="E225" t="s">
        <v>32</v>
      </c>
      <c r="F225" t="s">
        <v>40</v>
      </c>
      <c r="G225" s="1">
        <v>36048</v>
      </c>
      <c r="H225" s="2" t="s">
        <v>723</v>
      </c>
      <c r="I225" s="3">
        <f>IFERROR(INT((H225-G225)/365.25),"")</f>
        <v>23</v>
      </c>
      <c r="J225" t="s">
        <v>22</v>
      </c>
      <c r="K225" t="s">
        <v>41</v>
      </c>
      <c r="L225" t="s">
        <v>50</v>
      </c>
      <c r="M225" t="s">
        <v>34</v>
      </c>
      <c r="N225" t="s">
        <v>26</v>
      </c>
      <c r="O225" t="s">
        <v>27</v>
      </c>
      <c r="P225" t="s">
        <v>43</v>
      </c>
      <c r="Q225" t="s">
        <v>43</v>
      </c>
      <c r="R225" t="s">
        <v>43</v>
      </c>
      <c r="S225" t="s">
        <v>36</v>
      </c>
      <c r="T225" t="s">
        <v>509</v>
      </c>
    </row>
    <row r="226" spans="1:20" ht="20.100000000000001" customHeight="1">
      <c r="A226" t="s">
        <v>747</v>
      </c>
      <c r="B226" t="s">
        <v>68</v>
      </c>
      <c r="D226" t="s">
        <v>352</v>
      </c>
      <c r="E226" t="s">
        <v>353</v>
      </c>
      <c r="F226" t="s">
        <v>40</v>
      </c>
      <c r="G226" s="1">
        <v>27120</v>
      </c>
      <c r="H226" s="2" t="s">
        <v>660</v>
      </c>
      <c r="I226" s="3">
        <f>IFERROR(INT((H226-G226)/365.25),"")</f>
        <v>46</v>
      </c>
      <c r="J226" t="s">
        <v>22</v>
      </c>
      <c r="K226" t="s">
        <v>41</v>
      </c>
      <c r="L226" t="s">
        <v>42</v>
      </c>
      <c r="M226" t="s">
        <v>34</v>
      </c>
      <c r="N226" t="s">
        <v>26</v>
      </c>
      <c r="O226" t="s">
        <v>27</v>
      </c>
      <c r="P226" t="s">
        <v>43</v>
      </c>
      <c r="Q226" t="s">
        <v>43</v>
      </c>
      <c r="R226" t="s">
        <v>43</v>
      </c>
      <c r="S226" t="s">
        <v>73</v>
      </c>
    </row>
    <row r="227" spans="1:20" ht="20.100000000000001" customHeight="1">
      <c r="A227" t="s">
        <v>747</v>
      </c>
      <c r="B227" t="s">
        <v>18</v>
      </c>
      <c r="D227" t="s">
        <v>352</v>
      </c>
      <c r="E227" t="s">
        <v>353</v>
      </c>
      <c r="F227" t="s">
        <v>40</v>
      </c>
      <c r="G227" s="1">
        <v>30011</v>
      </c>
      <c r="H227" s="2" t="s">
        <v>660</v>
      </c>
      <c r="I227" s="3">
        <f>IFERROR(INT((H227-G227)/365.25),"")</f>
        <v>38</v>
      </c>
      <c r="J227" t="s">
        <v>65</v>
      </c>
      <c r="K227" t="s">
        <v>23</v>
      </c>
      <c r="L227" t="s">
        <v>42</v>
      </c>
      <c r="M227" t="s">
        <v>34</v>
      </c>
      <c r="N227" t="s">
        <v>26</v>
      </c>
      <c r="O227" t="s">
        <v>27</v>
      </c>
      <c r="P227" t="s">
        <v>43</v>
      </c>
      <c r="Q227" t="s">
        <v>43</v>
      </c>
      <c r="R227" t="s">
        <v>43</v>
      </c>
      <c r="S227" t="s">
        <v>73</v>
      </c>
    </row>
    <row r="228" spans="1:20" ht="20.100000000000001" customHeight="1">
      <c r="A228" t="s">
        <v>747</v>
      </c>
      <c r="B228" t="s">
        <v>68</v>
      </c>
      <c r="D228" t="s">
        <v>512</v>
      </c>
      <c r="E228" t="s">
        <v>77</v>
      </c>
      <c r="F228" t="s">
        <v>99</v>
      </c>
      <c r="G228" s="1">
        <v>21471</v>
      </c>
      <c r="H228" s="2" t="s">
        <v>725</v>
      </c>
      <c r="I228" s="3">
        <f>IFERROR(INT((H228-G228)/365.25),"")</f>
        <v>63</v>
      </c>
      <c r="J228" t="s">
        <v>22</v>
      </c>
      <c r="K228" t="s">
        <v>23</v>
      </c>
      <c r="L228" t="s">
        <v>42</v>
      </c>
      <c r="M228" t="s">
        <v>34</v>
      </c>
      <c r="N228" t="s">
        <v>26</v>
      </c>
      <c r="O228" t="s">
        <v>27</v>
      </c>
      <c r="P228" t="s">
        <v>95</v>
      </c>
      <c r="Q228" t="s">
        <v>95</v>
      </c>
      <c r="R228" t="s">
        <v>95</v>
      </c>
      <c r="S228" t="s">
        <v>36</v>
      </c>
      <c r="T228" t="s">
        <v>513</v>
      </c>
    </row>
    <row r="229" spans="1:20" ht="20.100000000000001" customHeight="1">
      <c r="A229" t="s">
        <v>747</v>
      </c>
      <c r="B229" t="s">
        <v>18</v>
      </c>
      <c r="C229" t="s">
        <v>184</v>
      </c>
      <c r="D229" t="s">
        <v>514</v>
      </c>
      <c r="E229" t="s">
        <v>101</v>
      </c>
      <c r="F229" t="s">
        <v>40</v>
      </c>
      <c r="G229" s="1">
        <v>22250</v>
      </c>
      <c r="H229" s="2" t="s">
        <v>726</v>
      </c>
      <c r="I229" s="3">
        <f>IFERROR(INT((H229-G229)/365.25),"")</f>
        <v>61</v>
      </c>
      <c r="J229" t="s">
        <v>79</v>
      </c>
      <c r="K229" t="s">
        <v>23</v>
      </c>
      <c r="L229" t="s">
        <v>24</v>
      </c>
      <c r="M229" t="s">
        <v>34</v>
      </c>
      <c r="N229" t="s">
        <v>26</v>
      </c>
      <c r="O229" t="s">
        <v>27</v>
      </c>
      <c r="P229" t="s">
        <v>43</v>
      </c>
      <c r="Q229" t="s">
        <v>43</v>
      </c>
      <c r="R229" t="s">
        <v>43</v>
      </c>
      <c r="S229" t="s">
        <v>36</v>
      </c>
    </row>
    <row r="230" spans="1:20" ht="20.100000000000001" customHeight="1">
      <c r="A230" t="s">
        <v>747</v>
      </c>
      <c r="B230" t="s">
        <v>68</v>
      </c>
      <c r="D230" t="s">
        <v>338</v>
      </c>
      <c r="E230" t="s">
        <v>63</v>
      </c>
      <c r="F230" t="s">
        <v>124</v>
      </c>
      <c r="G230" s="1">
        <v>31697</v>
      </c>
      <c r="H230" s="2" t="s">
        <v>656</v>
      </c>
      <c r="I230" s="3">
        <f>IFERROR(INT((H230-G230)/365.25),"")</f>
        <v>34</v>
      </c>
      <c r="J230" t="s">
        <v>22</v>
      </c>
      <c r="K230" t="s">
        <v>41</v>
      </c>
      <c r="L230" t="s">
        <v>24</v>
      </c>
      <c r="M230" t="s">
        <v>25</v>
      </c>
      <c r="N230" t="s">
        <v>26</v>
      </c>
      <c r="O230" t="s">
        <v>27</v>
      </c>
      <c r="P230" t="s">
        <v>66</v>
      </c>
      <c r="Q230" t="s">
        <v>66</v>
      </c>
      <c r="R230" t="s">
        <v>66</v>
      </c>
      <c r="S230" t="s">
        <v>339</v>
      </c>
      <c r="T230" t="s">
        <v>340</v>
      </c>
    </row>
    <row r="231" spans="1:20" ht="20.100000000000001" customHeight="1">
      <c r="A231" t="s">
        <v>747</v>
      </c>
      <c r="B231" t="s">
        <v>68</v>
      </c>
      <c r="D231" t="s">
        <v>338</v>
      </c>
      <c r="E231" t="s">
        <v>63</v>
      </c>
      <c r="F231" t="s">
        <v>124</v>
      </c>
      <c r="G231" s="1">
        <v>23930</v>
      </c>
      <c r="H231" s="2" t="s">
        <v>656</v>
      </c>
      <c r="I231" s="3">
        <f>IFERROR(INT((H231-G231)/365.25),"")</f>
        <v>55</v>
      </c>
      <c r="J231" t="s">
        <v>194</v>
      </c>
      <c r="K231" t="s">
        <v>23</v>
      </c>
      <c r="L231" t="s">
        <v>24</v>
      </c>
      <c r="M231" t="s">
        <v>25</v>
      </c>
      <c r="N231" t="s">
        <v>26</v>
      </c>
      <c r="O231" t="s">
        <v>27</v>
      </c>
      <c r="P231" t="s">
        <v>66</v>
      </c>
      <c r="Q231" t="s">
        <v>66</v>
      </c>
      <c r="R231" t="s">
        <v>66</v>
      </c>
      <c r="S231" t="s">
        <v>339</v>
      </c>
      <c r="T231" t="s">
        <v>340</v>
      </c>
    </row>
    <row r="232" spans="1:20" ht="20.100000000000001" customHeight="1">
      <c r="A232" t="s">
        <v>747</v>
      </c>
      <c r="B232" t="s">
        <v>74</v>
      </c>
      <c r="C232" t="s">
        <v>325</v>
      </c>
      <c r="D232" t="s">
        <v>342</v>
      </c>
      <c r="E232" t="s">
        <v>32</v>
      </c>
      <c r="F232" t="s">
        <v>56</v>
      </c>
      <c r="G232" s="1">
        <v>27244</v>
      </c>
      <c r="H232" s="2" t="s">
        <v>657</v>
      </c>
      <c r="I232" s="3">
        <f>IFERROR(INT((H232-G232)/365.25),"")</f>
        <v>46</v>
      </c>
      <c r="J232" t="s">
        <v>22</v>
      </c>
      <c r="K232" t="s">
        <v>41</v>
      </c>
      <c r="L232" t="s">
        <v>42</v>
      </c>
      <c r="M232" t="s">
        <v>34</v>
      </c>
      <c r="N232" t="s">
        <v>26</v>
      </c>
      <c r="O232" t="s">
        <v>27</v>
      </c>
      <c r="P232" t="s">
        <v>59</v>
      </c>
      <c r="Q232" t="s">
        <v>59</v>
      </c>
      <c r="R232" t="s">
        <v>59</v>
      </c>
      <c r="S232" t="s">
        <v>29</v>
      </c>
      <c r="T232" t="s">
        <v>343</v>
      </c>
    </row>
    <row r="233" spans="1:20" ht="20.100000000000001" customHeight="1">
      <c r="A233" t="s">
        <v>747</v>
      </c>
      <c r="B233" t="s">
        <v>68</v>
      </c>
      <c r="D233" t="s">
        <v>342</v>
      </c>
      <c r="E233" t="s">
        <v>32</v>
      </c>
      <c r="F233" t="s">
        <v>56</v>
      </c>
      <c r="H233" s="2" t="s">
        <v>657</v>
      </c>
      <c r="I233" s="3">
        <f>IFERROR(INT((H233-G233)/365.25),"")</f>
        <v>121</v>
      </c>
      <c r="J233" t="s">
        <v>57</v>
      </c>
      <c r="K233" t="s">
        <v>23</v>
      </c>
      <c r="L233" t="s">
        <v>42</v>
      </c>
      <c r="M233" t="s">
        <v>34</v>
      </c>
      <c r="N233" t="s">
        <v>26</v>
      </c>
      <c r="O233" t="s">
        <v>27</v>
      </c>
      <c r="P233" t="s">
        <v>59</v>
      </c>
      <c r="Q233" t="s">
        <v>59</v>
      </c>
      <c r="R233" t="s">
        <v>59</v>
      </c>
      <c r="S233" t="s">
        <v>29</v>
      </c>
      <c r="T233" t="s">
        <v>343</v>
      </c>
    </row>
    <row r="234" spans="1:20" ht="20.100000000000001" customHeight="1">
      <c r="A234" t="s">
        <v>747</v>
      </c>
      <c r="B234" t="s">
        <v>68</v>
      </c>
      <c r="D234" t="s">
        <v>515</v>
      </c>
      <c r="E234" t="s">
        <v>101</v>
      </c>
      <c r="F234" t="s">
        <v>64</v>
      </c>
      <c r="G234" s="1">
        <v>36453</v>
      </c>
      <c r="H234" s="2" t="s">
        <v>727</v>
      </c>
      <c r="I234" s="3">
        <f>IFERROR(INT((H234-G234)/365.25),"")</f>
        <v>22</v>
      </c>
      <c r="J234" t="s">
        <v>79</v>
      </c>
      <c r="K234" t="s">
        <v>23</v>
      </c>
      <c r="L234" t="s">
        <v>24</v>
      </c>
      <c r="M234" t="s">
        <v>25</v>
      </c>
      <c r="N234" t="s">
        <v>26</v>
      </c>
      <c r="O234" t="s">
        <v>27</v>
      </c>
      <c r="P234" t="s">
        <v>66</v>
      </c>
      <c r="Q234" t="s">
        <v>207</v>
      </c>
      <c r="R234" t="s">
        <v>207</v>
      </c>
      <c r="S234" t="s">
        <v>516</v>
      </c>
      <c r="T234" t="s">
        <v>209</v>
      </c>
    </row>
    <row r="235" spans="1:20" ht="20.100000000000001" customHeight="1">
      <c r="A235" t="s">
        <v>747</v>
      </c>
      <c r="B235" t="s">
        <v>68</v>
      </c>
      <c r="D235" t="s">
        <v>218</v>
      </c>
      <c r="E235" t="s">
        <v>156</v>
      </c>
      <c r="F235" t="s">
        <v>21</v>
      </c>
      <c r="G235" s="1">
        <v>34074</v>
      </c>
      <c r="H235" s="2" t="s">
        <v>610</v>
      </c>
      <c r="I235" s="3">
        <f>IFERROR(INT((H235-G235)/365.25),"")</f>
        <v>28</v>
      </c>
      <c r="J235" t="s">
        <v>57</v>
      </c>
      <c r="K235" t="s">
        <v>23</v>
      </c>
      <c r="L235" t="s">
        <v>50</v>
      </c>
      <c r="M235" t="s">
        <v>34</v>
      </c>
      <c r="N235" t="s">
        <v>26</v>
      </c>
      <c r="O235" t="s">
        <v>27</v>
      </c>
      <c r="P235" t="s">
        <v>28</v>
      </c>
      <c r="Q235" t="s">
        <v>28</v>
      </c>
      <c r="R235" t="s">
        <v>28</v>
      </c>
      <c r="S235" t="s">
        <v>219</v>
      </c>
      <c r="T235" t="s">
        <v>220</v>
      </c>
    </row>
    <row r="236" spans="1:20" ht="20.100000000000001" customHeight="1">
      <c r="A236" t="s">
        <v>747</v>
      </c>
      <c r="B236" t="s">
        <v>68</v>
      </c>
      <c r="D236" t="s">
        <v>218</v>
      </c>
      <c r="E236" t="s">
        <v>156</v>
      </c>
      <c r="F236" t="s">
        <v>21</v>
      </c>
      <c r="G236" s="1">
        <v>37865</v>
      </c>
      <c r="H236" s="2" t="s">
        <v>610</v>
      </c>
      <c r="I236" s="3">
        <f>IFERROR(INT((H236-G236)/365.25),"")</f>
        <v>18</v>
      </c>
      <c r="J236" t="s">
        <v>22</v>
      </c>
      <c r="K236" t="s">
        <v>23</v>
      </c>
      <c r="L236" t="s">
        <v>50</v>
      </c>
      <c r="M236" t="s">
        <v>34</v>
      </c>
      <c r="N236" t="s">
        <v>26</v>
      </c>
      <c r="O236" t="s">
        <v>27</v>
      </c>
      <c r="P236" t="s">
        <v>28</v>
      </c>
      <c r="Q236" t="s">
        <v>28</v>
      </c>
      <c r="R236" t="s">
        <v>28</v>
      </c>
      <c r="S236" t="s">
        <v>219</v>
      </c>
      <c r="T236" t="s">
        <v>220</v>
      </c>
    </row>
    <row r="237" spans="1:20" ht="20.100000000000001" customHeight="1">
      <c r="A237" t="s">
        <v>747</v>
      </c>
      <c r="B237" t="s">
        <v>68</v>
      </c>
      <c r="D237" t="s">
        <v>517</v>
      </c>
      <c r="E237" t="s">
        <v>101</v>
      </c>
      <c r="F237" t="s">
        <v>518</v>
      </c>
      <c r="G237" s="1">
        <v>31347</v>
      </c>
      <c r="H237" s="2" t="s">
        <v>728</v>
      </c>
      <c r="I237" s="3">
        <f>IFERROR(INT((H237-G237)/365.25),"")</f>
        <v>36</v>
      </c>
      <c r="J237" t="s">
        <v>22</v>
      </c>
      <c r="K237" t="s">
        <v>23</v>
      </c>
      <c r="L237" t="s">
        <v>24</v>
      </c>
      <c r="M237" t="s">
        <v>25</v>
      </c>
      <c r="N237" t="s">
        <v>26</v>
      </c>
      <c r="O237" t="s">
        <v>27</v>
      </c>
      <c r="P237" t="s">
        <v>519</v>
      </c>
      <c r="Q237" t="s">
        <v>519</v>
      </c>
      <c r="R237" t="s">
        <v>519</v>
      </c>
      <c r="S237" t="s">
        <v>73</v>
      </c>
      <c r="T237" t="s">
        <v>37</v>
      </c>
    </row>
    <row r="238" spans="1:20" ht="20.100000000000001" customHeight="1">
      <c r="A238" t="s">
        <v>747</v>
      </c>
      <c r="B238" t="s">
        <v>68</v>
      </c>
      <c r="D238" t="s">
        <v>198</v>
      </c>
      <c r="E238" t="s">
        <v>32</v>
      </c>
      <c r="F238" t="s">
        <v>199</v>
      </c>
      <c r="G238" s="1">
        <v>30316</v>
      </c>
      <c r="H238" s="2" t="s">
        <v>604</v>
      </c>
      <c r="I238" s="3">
        <f>IFERROR(INT((H238-G238)/365.25),"")</f>
        <v>38</v>
      </c>
      <c r="J238" t="s">
        <v>22</v>
      </c>
      <c r="K238" t="s">
        <v>23</v>
      </c>
      <c r="L238" t="s">
        <v>50</v>
      </c>
      <c r="M238" t="s">
        <v>34</v>
      </c>
      <c r="N238" t="s">
        <v>26</v>
      </c>
      <c r="O238" t="s">
        <v>27</v>
      </c>
      <c r="P238" t="s">
        <v>200</v>
      </c>
      <c r="Q238" t="s">
        <v>200</v>
      </c>
      <c r="S238" t="s">
        <v>119</v>
      </c>
    </row>
    <row r="239" spans="1:20" ht="20.100000000000001" customHeight="1">
      <c r="A239" t="s">
        <v>747</v>
      </c>
      <c r="B239" t="s">
        <v>68</v>
      </c>
      <c r="D239" t="s">
        <v>198</v>
      </c>
      <c r="E239" t="s">
        <v>32</v>
      </c>
      <c r="F239" t="s">
        <v>199</v>
      </c>
      <c r="H239" s="2" t="s">
        <v>604</v>
      </c>
      <c r="I239" s="3">
        <f>IFERROR(INT((H239-G239)/365.25),"")</f>
        <v>121</v>
      </c>
      <c r="J239" t="s">
        <v>57</v>
      </c>
      <c r="K239" t="s">
        <v>41</v>
      </c>
      <c r="L239" t="s">
        <v>50</v>
      </c>
      <c r="M239" t="s">
        <v>34</v>
      </c>
      <c r="N239" t="s">
        <v>26</v>
      </c>
      <c r="O239" t="s">
        <v>27</v>
      </c>
      <c r="P239" t="s">
        <v>200</v>
      </c>
      <c r="Q239" t="s">
        <v>200</v>
      </c>
      <c r="S239" t="s">
        <v>119</v>
      </c>
    </row>
    <row r="240" spans="1:20" ht="20.100000000000001" customHeight="1">
      <c r="A240" t="s">
        <v>747</v>
      </c>
      <c r="B240" t="s">
        <v>68</v>
      </c>
      <c r="C240" t="s">
        <v>221</v>
      </c>
      <c r="D240" t="s">
        <v>222</v>
      </c>
      <c r="E240" t="s">
        <v>182</v>
      </c>
      <c r="F240" t="s">
        <v>223</v>
      </c>
      <c r="G240" s="1">
        <v>33599</v>
      </c>
      <c r="H240" s="2" t="s">
        <v>611</v>
      </c>
      <c r="I240" s="3">
        <f>IFERROR(INT((H240-G240)/365.25),"")</f>
        <v>30</v>
      </c>
      <c r="J240" t="s">
        <v>22</v>
      </c>
      <c r="K240" t="s">
        <v>41</v>
      </c>
      <c r="L240" t="s">
        <v>42</v>
      </c>
      <c r="M240" t="s">
        <v>34</v>
      </c>
      <c r="N240" t="s">
        <v>26</v>
      </c>
      <c r="O240" t="s">
        <v>27</v>
      </c>
      <c r="P240" t="s">
        <v>66</v>
      </c>
      <c r="Q240" t="s">
        <v>66</v>
      </c>
      <c r="R240" t="s">
        <v>66</v>
      </c>
      <c r="S240" t="s">
        <v>84</v>
      </c>
      <c r="T240" t="s">
        <v>224</v>
      </c>
    </row>
    <row r="241" spans="1:20" ht="20.100000000000001" customHeight="1">
      <c r="A241" t="s">
        <v>747</v>
      </c>
      <c r="B241" t="s">
        <v>18</v>
      </c>
      <c r="C241" t="s">
        <v>425</v>
      </c>
      <c r="D241" t="s">
        <v>222</v>
      </c>
      <c r="E241" t="s">
        <v>182</v>
      </c>
      <c r="F241" t="s">
        <v>223</v>
      </c>
      <c r="G241" s="1">
        <v>29245</v>
      </c>
      <c r="H241" s="2" t="s">
        <v>611</v>
      </c>
      <c r="I241" s="3">
        <f>IFERROR(INT((H241-G241)/365.25),"")</f>
        <v>41</v>
      </c>
      <c r="J241" t="s">
        <v>22</v>
      </c>
      <c r="K241" t="s">
        <v>41</v>
      </c>
      <c r="L241" t="s">
        <v>42</v>
      </c>
      <c r="M241" t="s">
        <v>34</v>
      </c>
      <c r="N241" t="s">
        <v>26</v>
      </c>
      <c r="O241" t="s">
        <v>27</v>
      </c>
      <c r="P241" t="s">
        <v>66</v>
      </c>
      <c r="Q241" t="s">
        <v>66</v>
      </c>
      <c r="R241" t="s">
        <v>66</v>
      </c>
      <c r="S241" t="s">
        <v>84</v>
      </c>
      <c r="T241" t="s">
        <v>224</v>
      </c>
    </row>
    <row r="242" spans="1:20" ht="20.100000000000001" customHeight="1">
      <c r="A242" t="s">
        <v>747</v>
      </c>
      <c r="B242" t="s">
        <v>68</v>
      </c>
      <c r="D242" t="s">
        <v>268</v>
      </c>
      <c r="E242" t="s">
        <v>163</v>
      </c>
      <c r="F242" t="s">
        <v>64</v>
      </c>
      <c r="G242" s="1">
        <v>37884</v>
      </c>
      <c r="H242" s="2" t="s">
        <v>628</v>
      </c>
      <c r="I242" s="3">
        <f>IFERROR(INT((H242-G242)/365.25),"")</f>
        <v>19</v>
      </c>
      <c r="J242" t="s">
        <v>22</v>
      </c>
      <c r="K242" t="s">
        <v>41</v>
      </c>
      <c r="L242" t="s">
        <v>94</v>
      </c>
      <c r="M242" t="s">
        <v>34</v>
      </c>
      <c r="N242" t="s">
        <v>58</v>
      </c>
      <c r="O242" t="s">
        <v>27</v>
      </c>
      <c r="P242" t="s">
        <v>66</v>
      </c>
      <c r="Q242" t="s">
        <v>118</v>
      </c>
      <c r="R242" t="s">
        <v>118</v>
      </c>
      <c r="S242" t="s">
        <v>119</v>
      </c>
      <c r="T242" t="s">
        <v>269</v>
      </c>
    </row>
    <row r="243" spans="1:20" ht="20.100000000000001" customHeight="1">
      <c r="A243" t="s">
        <v>747</v>
      </c>
      <c r="B243" t="s">
        <v>68</v>
      </c>
      <c r="D243" t="s">
        <v>510</v>
      </c>
      <c r="E243" t="s">
        <v>304</v>
      </c>
      <c r="F243" t="s">
        <v>144</v>
      </c>
      <c r="G243" s="1">
        <v>29471</v>
      </c>
      <c r="H243" s="2" t="s">
        <v>724</v>
      </c>
      <c r="I243" s="3">
        <f>IFERROR(INT((H243-G243)/365.25),"")</f>
        <v>41</v>
      </c>
      <c r="J243" t="s">
        <v>22</v>
      </c>
      <c r="K243" t="s">
        <v>23</v>
      </c>
      <c r="L243" t="s">
        <v>42</v>
      </c>
      <c r="M243" t="s">
        <v>34</v>
      </c>
      <c r="N243" t="s">
        <v>26</v>
      </c>
      <c r="O243" t="s">
        <v>27</v>
      </c>
      <c r="P243" t="s">
        <v>66</v>
      </c>
      <c r="Q243" t="s">
        <v>66</v>
      </c>
      <c r="R243" t="s">
        <v>66</v>
      </c>
      <c r="S243" t="s">
        <v>408</v>
      </c>
      <c r="T243" t="s">
        <v>390</v>
      </c>
    </row>
    <row r="244" spans="1:20" ht="20.100000000000001" customHeight="1">
      <c r="A244" t="s">
        <v>747</v>
      </c>
      <c r="B244" t="s">
        <v>68</v>
      </c>
      <c r="D244" t="s">
        <v>510</v>
      </c>
      <c r="E244" t="s">
        <v>304</v>
      </c>
      <c r="F244" t="s">
        <v>144</v>
      </c>
      <c r="G244" s="1">
        <v>37338</v>
      </c>
      <c r="H244" s="2" t="s">
        <v>724</v>
      </c>
      <c r="I244" s="3">
        <f>IFERROR(INT((H244-G244)/365.25),"")</f>
        <v>19</v>
      </c>
      <c r="J244" t="s">
        <v>57</v>
      </c>
      <c r="K244" t="s">
        <v>41</v>
      </c>
      <c r="L244" t="s">
        <v>42</v>
      </c>
      <c r="M244" t="s">
        <v>34</v>
      </c>
      <c r="N244" t="s">
        <v>26</v>
      </c>
      <c r="O244" t="s">
        <v>27</v>
      </c>
      <c r="P244" t="s">
        <v>66</v>
      </c>
      <c r="Q244" t="s">
        <v>66</v>
      </c>
      <c r="R244" t="s">
        <v>66</v>
      </c>
      <c r="S244" t="s">
        <v>408</v>
      </c>
      <c r="T244" t="s">
        <v>390</v>
      </c>
    </row>
    <row r="245" spans="1:20" ht="20.100000000000001" customHeight="1">
      <c r="A245" t="s">
        <v>747</v>
      </c>
      <c r="B245" t="s">
        <v>68</v>
      </c>
      <c r="D245" t="s">
        <v>531</v>
      </c>
      <c r="E245" t="s">
        <v>101</v>
      </c>
      <c r="F245" t="s">
        <v>21</v>
      </c>
      <c r="G245" s="1">
        <v>36156</v>
      </c>
      <c r="H245" s="2" t="s">
        <v>733</v>
      </c>
      <c r="I245" s="3">
        <f>IFERROR(INT((H245-G245)/365.25),"")</f>
        <v>23</v>
      </c>
      <c r="J245" t="s">
        <v>79</v>
      </c>
      <c r="K245" t="s">
        <v>41</v>
      </c>
      <c r="L245" t="s">
        <v>24</v>
      </c>
      <c r="M245" t="s">
        <v>25</v>
      </c>
      <c r="N245" t="s">
        <v>26</v>
      </c>
      <c r="O245" t="s">
        <v>27</v>
      </c>
      <c r="P245" t="s">
        <v>28</v>
      </c>
      <c r="Q245" t="s">
        <v>28</v>
      </c>
      <c r="S245" t="s">
        <v>36</v>
      </c>
    </row>
    <row r="246" spans="1:20" ht="20.100000000000001" customHeight="1">
      <c r="A246" t="s">
        <v>747</v>
      </c>
      <c r="B246" t="s">
        <v>18</v>
      </c>
      <c r="D246" t="s">
        <v>185</v>
      </c>
      <c r="E246" t="s">
        <v>163</v>
      </c>
      <c r="F246" t="s">
        <v>64</v>
      </c>
      <c r="G246" s="1">
        <v>30818</v>
      </c>
      <c r="H246" s="2" t="s">
        <v>600</v>
      </c>
      <c r="I246" s="3">
        <f>IFERROR(INT((H246-G246)/365.25),"")</f>
        <v>37</v>
      </c>
      <c r="J246" t="s">
        <v>57</v>
      </c>
      <c r="K246" t="s">
        <v>23</v>
      </c>
      <c r="L246" t="s">
        <v>94</v>
      </c>
      <c r="M246" t="s">
        <v>34</v>
      </c>
      <c r="N246" t="s">
        <v>26</v>
      </c>
      <c r="O246" t="s">
        <v>27</v>
      </c>
      <c r="P246" t="s">
        <v>66</v>
      </c>
      <c r="Q246" t="s">
        <v>66</v>
      </c>
      <c r="R246" t="s">
        <v>66</v>
      </c>
      <c r="S246" t="s">
        <v>60</v>
      </c>
      <c r="T246" t="s">
        <v>186</v>
      </c>
    </row>
    <row r="247" spans="1:20" ht="20.100000000000001" customHeight="1">
      <c r="A247" t="s">
        <v>747</v>
      </c>
      <c r="B247" t="s">
        <v>68</v>
      </c>
      <c r="D247" t="s">
        <v>185</v>
      </c>
      <c r="E247" t="s">
        <v>163</v>
      </c>
      <c r="F247" t="s">
        <v>64</v>
      </c>
      <c r="G247" s="1">
        <v>35729</v>
      </c>
      <c r="H247" s="2" t="s">
        <v>600</v>
      </c>
      <c r="I247" s="3">
        <f>IFERROR(INT((H247-G247)/365.25),"")</f>
        <v>24</v>
      </c>
      <c r="J247" t="s">
        <v>22</v>
      </c>
      <c r="K247" t="s">
        <v>41</v>
      </c>
      <c r="L247" t="s">
        <v>94</v>
      </c>
      <c r="M247" t="s">
        <v>34</v>
      </c>
      <c r="N247" t="s">
        <v>26</v>
      </c>
      <c r="O247" t="s">
        <v>27</v>
      </c>
      <c r="P247" t="s">
        <v>66</v>
      </c>
      <c r="Q247" t="s">
        <v>66</v>
      </c>
      <c r="R247" t="s">
        <v>66</v>
      </c>
      <c r="S247" t="s">
        <v>60</v>
      </c>
      <c r="T247" t="s">
        <v>186</v>
      </c>
    </row>
    <row r="248" spans="1:20" ht="20.100000000000001" customHeight="1">
      <c r="A248" t="s">
        <v>747</v>
      </c>
      <c r="B248" t="s">
        <v>68</v>
      </c>
      <c r="D248" t="s">
        <v>511</v>
      </c>
      <c r="E248" t="s">
        <v>216</v>
      </c>
      <c r="F248" t="s">
        <v>64</v>
      </c>
      <c r="G248" s="1">
        <v>33104</v>
      </c>
      <c r="H248" s="2" t="s">
        <v>600</v>
      </c>
      <c r="I248" s="3">
        <f>IFERROR(INT((H248-G248)/365.25),"")</f>
        <v>31</v>
      </c>
      <c r="J248" t="s">
        <v>22</v>
      </c>
      <c r="K248" t="s">
        <v>41</v>
      </c>
      <c r="L248" t="s">
        <v>94</v>
      </c>
      <c r="M248" t="s">
        <v>34</v>
      </c>
      <c r="N248" t="s">
        <v>26</v>
      </c>
      <c r="O248" t="s">
        <v>27</v>
      </c>
      <c r="P248" t="s">
        <v>66</v>
      </c>
      <c r="Q248" t="s">
        <v>66</v>
      </c>
      <c r="R248" t="s">
        <v>66</v>
      </c>
      <c r="S248" t="s">
        <v>60</v>
      </c>
      <c r="T248" t="s">
        <v>186</v>
      </c>
    </row>
    <row r="249" spans="1:20" ht="20.100000000000001" customHeight="1">
      <c r="A249" t="s">
        <v>747</v>
      </c>
      <c r="B249" t="s">
        <v>68</v>
      </c>
      <c r="D249" t="s">
        <v>520</v>
      </c>
      <c r="E249" t="s">
        <v>521</v>
      </c>
      <c r="F249" t="s">
        <v>518</v>
      </c>
      <c r="G249" s="1">
        <v>33502</v>
      </c>
      <c r="H249" s="2" t="s">
        <v>600</v>
      </c>
      <c r="I249" s="3">
        <f>IFERROR(INT((H249-G249)/365.25),"")</f>
        <v>30</v>
      </c>
      <c r="J249" t="s">
        <v>132</v>
      </c>
      <c r="K249" t="s">
        <v>23</v>
      </c>
      <c r="L249" t="s">
        <v>24</v>
      </c>
      <c r="M249" t="s">
        <v>34</v>
      </c>
      <c r="N249" t="s">
        <v>26</v>
      </c>
      <c r="O249" t="s">
        <v>27</v>
      </c>
      <c r="P249" t="s">
        <v>519</v>
      </c>
      <c r="Q249" t="s">
        <v>519</v>
      </c>
      <c r="R249" t="s">
        <v>519</v>
      </c>
      <c r="S249" t="s">
        <v>522</v>
      </c>
      <c r="T249" t="s">
        <v>37</v>
      </c>
    </row>
    <row r="250" spans="1:20" ht="20.100000000000001" customHeight="1">
      <c r="A250" t="s">
        <v>747</v>
      </c>
      <c r="B250" t="s">
        <v>18</v>
      </c>
      <c r="D250" t="s">
        <v>320</v>
      </c>
      <c r="E250" t="s">
        <v>32</v>
      </c>
      <c r="F250" t="s">
        <v>64</v>
      </c>
      <c r="G250" s="1">
        <v>26530</v>
      </c>
      <c r="H250" s="2" t="s">
        <v>648</v>
      </c>
      <c r="I250" s="3">
        <f>IFERROR(INT((H250-G250)/365.25),"")</f>
        <v>50</v>
      </c>
      <c r="J250" t="s">
        <v>22</v>
      </c>
      <c r="K250" t="s">
        <v>41</v>
      </c>
      <c r="L250" t="s">
        <v>94</v>
      </c>
      <c r="M250" t="s">
        <v>34</v>
      </c>
      <c r="N250" t="s">
        <v>26</v>
      </c>
      <c r="O250" t="s">
        <v>27</v>
      </c>
      <c r="P250" t="s">
        <v>66</v>
      </c>
      <c r="Q250" t="s">
        <v>66</v>
      </c>
      <c r="R250" t="s">
        <v>66</v>
      </c>
      <c r="S250" t="s">
        <v>208</v>
      </c>
      <c r="T250" t="s">
        <v>285</v>
      </c>
    </row>
    <row r="251" spans="1:20" ht="20.100000000000001" customHeight="1">
      <c r="A251" t="s">
        <v>747</v>
      </c>
      <c r="B251" t="s">
        <v>18</v>
      </c>
      <c r="D251" t="s">
        <v>54</v>
      </c>
      <c r="E251" t="s">
        <v>55</v>
      </c>
      <c r="F251" t="s">
        <v>56</v>
      </c>
      <c r="G251" s="1">
        <v>28952</v>
      </c>
      <c r="H251" s="2" t="s">
        <v>565</v>
      </c>
      <c r="I251" s="3">
        <f>IFERROR(INT((H251-G251)/365.25),"")</f>
        <v>41</v>
      </c>
      <c r="J251" t="s">
        <v>57</v>
      </c>
      <c r="K251" t="s">
        <v>41</v>
      </c>
      <c r="L251" t="s">
        <v>42</v>
      </c>
      <c r="M251" t="s">
        <v>25</v>
      </c>
      <c r="N251" t="s">
        <v>58</v>
      </c>
      <c r="O251" t="s">
        <v>27</v>
      </c>
      <c r="P251" t="s">
        <v>59</v>
      </c>
      <c r="Q251" t="s">
        <v>59</v>
      </c>
      <c r="R251" t="s">
        <v>59</v>
      </c>
      <c r="S251" t="s">
        <v>60</v>
      </c>
      <c r="T251" t="s">
        <v>37</v>
      </c>
    </row>
    <row r="252" spans="1:20" ht="20.100000000000001" customHeight="1">
      <c r="A252" t="s">
        <v>747</v>
      </c>
      <c r="B252" t="s">
        <v>68</v>
      </c>
      <c r="D252" t="s">
        <v>54</v>
      </c>
      <c r="E252" t="s">
        <v>89</v>
      </c>
      <c r="F252" t="s">
        <v>56</v>
      </c>
      <c r="G252" s="1">
        <v>36265</v>
      </c>
      <c r="H252" s="2" t="s">
        <v>565</v>
      </c>
      <c r="I252" s="3">
        <f>IFERROR(INT((H252-G252)/365.25),"")</f>
        <v>21</v>
      </c>
      <c r="J252" t="s">
        <v>22</v>
      </c>
      <c r="K252" t="s">
        <v>23</v>
      </c>
      <c r="L252" t="s">
        <v>42</v>
      </c>
      <c r="M252" t="s">
        <v>25</v>
      </c>
      <c r="N252" t="s">
        <v>26</v>
      </c>
      <c r="O252" t="s">
        <v>27</v>
      </c>
      <c r="P252" t="s">
        <v>59</v>
      </c>
      <c r="Q252" t="s">
        <v>59</v>
      </c>
      <c r="R252" t="s">
        <v>59</v>
      </c>
      <c r="S252" t="s">
        <v>60</v>
      </c>
      <c r="T252" t="s">
        <v>37</v>
      </c>
    </row>
    <row r="253" spans="1:20" ht="20.100000000000001" customHeight="1">
      <c r="A253" t="s">
        <v>747</v>
      </c>
      <c r="B253" t="s">
        <v>18</v>
      </c>
      <c r="D253" t="s">
        <v>54</v>
      </c>
      <c r="E253" t="s">
        <v>89</v>
      </c>
      <c r="F253" t="s">
        <v>56</v>
      </c>
      <c r="G253" s="1">
        <v>28952</v>
      </c>
      <c r="H253" s="2" t="s">
        <v>565</v>
      </c>
      <c r="I253" s="3">
        <f>IFERROR(INT((H253-G253)/365.25),"")</f>
        <v>41</v>
      </c>
      <c r="J253" t="s">
        <v>57</v>
      </c>
      <c r="K253" t="s">
        <v>41</v>
      </c>
      <c r="L253" t="s">
        <v>42</v>
      </c>
      <c r="M253" t="s">
        <v>25</v>
      </c>
      <c r="N253" t="s">
        <v>26</v>
      </c>
      <c r="O253" t="s">
        <v>27</v>
      </c>
      <c r="P253" t="s">
        <v>59</v>
      </c>
      <c r="Q253" t="s">
        <v>59</v>
      </c>
      <c r="R253" t="s">
        <v>59</v>
      </c>
      <c r="S253" t="s">
        <v>60</v>
      </c>
      <c r="T253" t="s">
        <v>37</v>
      </c>
    </row>
    <row r="254" spans="1:20" ht="20.100000000000001" customHeight="1">
      <c r="A254" t="s">
        <v>747</v>
      </c>
      <c r="B254" t="s">
        <v>74</v>
      </c>
      <c r="C254" t="s">
        <v>325</v>
      </c>
      <c r="D254" t="s">
        <v>532</v>
      </c>
      <c r="E254" t="s">
        <v>77</v>
      </c>
      <c r="F254" t="s">
        <v>64</v>
      </c>
      <c r="G254" s="1">
        <v>36212</v>
      </c>
      <c r="H254" s="2" t="s">
        <v>729</v>
      </c>
      <c r="I254" s="3">
        <f>IFERROR(INT((H254-G254)/365.25),"")</f>
        <v>22</v>
      </c>
      <c r="J254" t="s">
        <v>22</v>
      </c>
      <c r="K254" t="s">
        <v>23</v>
      </c>
      <c r="L254" t="s">
        <v>94</v>
      </c>
      <c r="M254" t="s">
        <v>34</v>
      </c>
      <c r="N254" t="s">
        <v>26</v>
      </c>
      <c r="O254" t="s">
        <v>27</v>
      </c>
      <c r="P254" t="s">
        <v>66</v>
      </c>
      <c r="Q254" t="s">
        <v>66</v>
      </c>
      <c r="R254" t="s">
        <v>66</v>
      </c>
      <c r="S254" t="s">
        <v>533</v>
      </c>
      <c r="T254" t="s">
        <v>390</v>
      </c>
    </row>
    <row r="255" spans="1:20" ht="20.100000000000001" customHeight="1">
      <c r="A255" t="s">
        <v>747</v>
      </c>
      <c r="B255" t="s">
        <v>18</v>
      </c>
      <c r="D255" t="s">
        <v>523</v>
      </c>
      <c r="E255" t="s">
        <v>101</v>
      </c>
      <c r="F255" t="s">
        <v>64</v>
      </c>
      <c r="G255" s="1">
        <v>32552</v>
      </c>
      <c r="H255" s="2" t="s">
        <v>729</v>
      </c>
      <c r="I255" s="3">
        <f>IFERROR(INT((H255-G255)/365.25),"")</f>
        <v>32</v>
      </c>
      <c r="J255" t="s">
        <v>79</v>
      </c>
      <c r="K255" t="s">
        <v>23</v>
      </c>
      <c r="L255" t="s">
        <v>94</v>
      </c>
      <c r="M255" t="s">
        <v>25</v>
      </c>
      <c r="N255" t="s">
        <v>26</v>
      </c>
      <c r="O255" t="s">
        <v>27</v>
      </c>
      <c r="P255" t="s">
        <v>66</v>
      </c>
      <c r="Q255" t="s">
        <v>66</v>
      </c>
      <c r="R255" t="s">
        <v>66</v>
      </c>
      <c r="S255" t="s">
        <v>73</v>
      </c>
      <c r="T255" t="s">
        <v>37</v>
      </c>
    </row>
    <row r="256" spans="1:20" ht="20.100000000000001" customHeight="1">
      <c r="A256" t="s">
        <v>747</v>
      </c>
      <c r="B256" t="s">
        <v>74</v>
      </c>
      <c r="D256" t="s">
        <v>393</v>
      </c>
      <c r="E256" t="s">
        <v>87</v>
      </c>
      <c r="F256" t="s">
        <v>328</v>
      </c>
      <c r="H256" s="2" t="s">
        <v>677</v>
      </c>
      <c r="I256" s="3">
        <f>IFERROR(INT((H256-G256)/365.25),"")</f>
        <v>123</v>
      </c>
      <c r="J256" t="s">
        <v>22</v>
      </c>
      <c r="K256" t="s">
        <v>41</v>
      </c>
      <c r="L256" t="s">
        <v>24</v>
      </c>
      <c r="M256" t="s">
        <v>34</v>
      </c>
      <c r="N256" t="s">
        <v>26</v>
      </c>
      <c r="O256" t="s">
        <v>27</v>
      </c>
      <c r="P256" t="s">
        <v>66</v>
      </c>
      <c r="Q256" t="s">
        <v>66</v>
      </c>
      <c r="R256" t="s">
        <v>66</v>
      </c>
      <c r="S256" t="s">
        <v>119</v>
      </c>
      <c r="T256" t="s">
        <v>394</v>
      </c>
    </row>
    <row r="257" spans="1:20" ht="20.100000000000001" customHeight="1">
      <c r="A257" t="s">
        <v>747</v>
      </c>
      <c r="B257" t="s">
        <v>18</v>
      </c>
      <c r="D257" t="s">
        <v>393</v>
      </c>
      <c r="E257" t="s">
        <v>87</v>
      </c>
      <c r="F257" t="s">
        <v>328</v>
      </c>
      <c r="G257" s="1">
        <v>27105</v>
      </c>
      <c r="H257" s="2" t="s">
        <v>677</v>
      </c>
      <c r="I257" s="3">
        <f>IFERROR(INT((H257-G257)/365.25),"")</f>
        <v>48</v>
      </c>
      <c r="J257" t="s">
        <v>49</v>
      </c>
      <c r="K257" t="s">
        <v>41</v>
      </c>
      <c r="L257" t="s">
        <v>24</v>
      </c>
      <c r="M257" t="s">
        <v>34</v>
      </c>
      <c r="N257" t="s">
        <v>26</v>
      </c>
      <c r="O257" t="s">
        <v>27</v>
      </c>
      <c r="P257" t="s">
        <v>66</v>
      </c>
      <c r="Q257" t="s">
        <v>66</v>
      </c>
      <c r="R257" t="s">
        <v>66</v>
      </c>
      <c r="S257" t="s">
        <v>119</v>
      </c>
      <c r="T257" t="s">
        <v>394</v>
      </c>
    </row>
    <row r="258" spans="1:20" ht="20.100000000000001" customHeight="1">
      <c r="A258" t="s">
        <v>747</v>
      </c>
      <c r="B258" t="s">
        <v>68</v>
      </c>
      <c r="D258" t="s">
        <v>109</v>
      </c>
      <c r="E258" t="s">
        <v>20</v>
      </c>
      <c r="F258" t="s">
        <v>64</v>
      </c>
      <c r="G258" s="1">
        <v>22419</v>
      </c>
      <c r="H258" s="2" t="s">
        <v>578</v>
      </c>
      <c r="I258" s="3">
        <f>IFERROR(INT((H258-G258)/365.25),"")</f>
        <v>59</v>
      </c>
      <c r="J258" t="s">
        <v>22</v>
      </c>
      <c r="K258" t="s">
        <v>23</v>
      </c>
      <c r="L258" t="s">
        <v>94</v>
      </c>
      <c r="M258" t="s">
        <v>34</v>
      </c>
      <c r="N258" t="s">
        <v>26</v>
      </c>
      <c r="O258" t="s">
        <v>27</v>
      </c>
      <c r="P258" t="s">
        <v>66</v>
      </c>
      <c r="Q258" t="s">
        <v>66</v>
      </c>
      <c r="R258" t="s">
        <v>66</v>
      </c>
      <c r="S258" t="s">
        <v>73</v>
      </c>
      <c r="T258" t="s">
        <v>37</v>
      </c>
    </row>
    <row r="259" spans="1:20" ht="20.100000000000001" customHeight="1">
      <c r="A259" t="s">
        <v>747</v>
      </c>
      <c r="B259" t="s">
        <v>74</v>
      </c>
      <c r="C259" t="s">
        <v>169</v>
      </c>
      <c r="D259" t="s">
        <v>534</v>
      </c>
      <c r="E259" t="s">
        <v>504</v>
      </c>
      <c r="F259" t="s">
        <v>102</v>
      </c>
      <c r="G259" s="1">
        <v>38430</v>
      </c>
      <c r="H259" s="2" t="s">
        <v>734</v>
      </c>
      <c r="I259" s="3">
        <f>IFERROR(INT((H259-G259)/365.25),"")</f>
        <v>16</v>
      </c>
      <c r="J259" t="s">
        <v>22</v>
      </c>
      <c r="K259" t="s">
        <v>23</v>
      </c>
      <c r="L259" t="s">
        <v>42</v>
      </c>
      <c r="M259" t="s">
        <v>34</v>
      </c>
      <c r="N259" t="s">
        <v>26</v>
      </c>
      <c r="O259" t="s">
        <v>27</v>
      </c>
      <c r="P259" t="s">
        <v>103</v>
      </c>
      <c r="Q259" t="s">
        <v>103</v>
      </c>
      <c r="R259" t="s">
        <v>103</v>
      </c>
      <c r="S259" t="s">
        <v>88</v>
      </c>
      <c r="T259" t="s">
        <v>281</v>
      </c>
    </row>
    <row r="260" spans="1:20" ht="20.100000000000001" customHeight="1">
      <c r="A260" t="s">
        <v>747</v>
      </c>
      <c r="B260" t="s">
        <v>68</v>
      </c>
      <c r="D260" t="s">
        <v>368</v>
      </c>
      <c r="E260" t="s">
        <v>369</v>
      </c>
      <c r="F260" t="s">
        <v>199</v>
      </c>
      <c r="G260" s="1">
        <v>37703</v>
      </c>
      <c r="H260" s="2" t="s">
        <v>668</v>
      </c>
      <c r="I260" s="3">
        <f>IFERROR(INT((H260-G260)/365.25),"")</f>
        <v>17</v>
      </c>
      <c r="J260" t="s">
        <v>370</v>
      </c>
      <c r="K260" t="s">
        <v>23</v>
      </c>
      <c r="L260" t="s">
        <v>94</v>
      </c>
      <c r="M260" t="s">
        <v>34</v>
      </c>
      <c r="N260" t="s">
        <v>26</v>
      </c>
      <c r="O260" t="s">
        <v>27</v>
      </c>
      <c r="P260" t="s">
        <v>200</v>
      </c>
      <c r="Q260" t="s">
        <v>200</v>
      </c>
      <c r="R260" t="s">
        <v>200</v>
      </c>
      <c r="S260" t="s">
        <v>73</v>
      </c>
      <c r="T260" t="s">
        <v>371</v>
      </c>
    </row>
    <row r="261" spans="1:20" ht="20.100000000000001" customHeight="1">
      <c r="A261" t="s">
        <v>747</v>
      </c>
      <c r="B261" t="s">
        <v>372</v>
      </c>
      <c r="D261" t="s">
        <v>373</v>
      </c>
      <c r="E261" t="s">
        <v>77</v>
      </c>
      <c r="F261" t="s">
        <v>56</v>
      </c>
      <c r="G261" s="1">
        <v>33446</v>
      </c>
      <c r="H261" s="2" t="s">
        <v>669</v>
      </c>
      <c r="I261" s="3">
        <f>IFERROR(INT((H261-G261)/365.25),"")</f>
        <v>29</v>
      </c>
      <c r="J261" t="s">
        <v>22</v>
      </c>
      <c r="K261" t="s">
        <v>41</v>
      </c>
      <c r="L261" t="s">
        <v>42</v>
      </c>
      <c r="M261" t="s">
        <v>34</v>
      </c>
      <c r="N261" t="s">
        <v>58</v>
      </c>
      <c r="O261" t="s">
        <v>27</v>
      </c>
      <c r="P261" t="s">
        <v>59</v>
      </c>
      <c r="Q261" t="s">
        <v>59</v>
      </c>
      <c r="R261" t="s">
        <v>59</v>
      </c>
      <c r="S261" t="s">
        <v>73</v>
      </c>
      <c r="T261" t="s">
        <v>374</v>
      </c>
    </row>
    <row r="262" spans="1:20" ht="20.100000000000001" customHeight="1">
      <c r="A262" t="s">
        <v>747</v>
      </c>
      <c r="B262" t="s">
        <v>68</v>
      </c>
      <c r="D262" t="s">
        <v>375</v>
      </c>
      <c r="E262" t="s">
        <v>156</v>
      </c>
      <c r="F262" t="s">
        <v>33</v>
      </c>
      <c r="G262" s="1">
        <v>26174</v>
      </c>
      <c r="H262" s="2" t="s">
        <v>670</v>
      </c>
      <c r="I262" s="3">
        <f>IFERROR(INT((H262-G262)/365.25),"")</f>
        <v>49</v>
      </c>
      <c r="J262" t="s">
        <v>22</v>
      </c>
      <c r="K262" t="s">
        <v>41</v>
      </c>
      <c r="L262" t="s">
        <v>24</v>
      </c>
      <c r="M262" t="s">
        <v>34</v>
      </c>
      <c r="N262" t="s">
        <v>26</v>
      </c>
      <c r="O262" t="s">
        <v>27</v>
      </c>
      <c r="P262" t="s">
        <v>35</v>
      </c>
      <c r="Q262" t="s">
        <v>66</v>
      </c>
      <c r="R262" t="s">
        <v>66</v>
      </c>
      <c r="S262" t="s">
        <v>119</v>
      </c>
      <c r="T262" t="s">
        <v>260</v>
      </c>
    </row>
    <row r="263" spans="1:20" ht="20.100000000000001" customHeight="1">
      <c r="A263" t="s">
        <v>747</v>
      </c>
      <c r="B263" t="s">
        <v>68</v>
      </c>
      <c r="D263" t="s">
        <v>535</v>
      </c>
      <c r="E263" t="s">
        <v>98</v>
      </c>
      <c r="F263" t="s">
        <v>40</v>
      </c>
      <c r="G263" s="1">
        <v>36426</v>
      </c>
      <c r="H263" s="2" t="s">
        <v>735</v>
      </c>
      <c r="I263" s="3">
        <f>IFERROR(INT((H263-G263)/365.25),"")</f>
        <v>22</v>
      </c>
      <c r="J263" t="s">
        <v>65</v>
      </c>
      <c r="K263" t="s">
        <v>23</v>
      </c>
      <c r="L263" t="s">
        <v>42</v>
      </c>
      <c r="M263" t="s">
        <v>34</v>
      </c>
      <c r="N263" t="s">
        <v>26</v>
      </c>
      <c r="O263" t="s">
        <v>27</v>
      </c>
      <c r="P263" t="s">
        <v>43</v>
      </c>
      <c r="Q263" t="s">
        <v>43</v>
      </c>
      <c r="R263" t="s">
        <v>43</v>
      </c>
      <c r="S263" t="s">
        <v>73</v>
      </c>
      <c r="T263" t="s">
        <v>37</v>
      </c>
    </row>
    <row r="264" spans="1:20" ht="20.100000000000001" customHeight="1">
      <c r="A264" t="s">
        <v>747</v>
      </c>
      <c r="B264" t="s">
        <v>68</v>
      </c>
      <c r="D264" t="s">
        <v>110</v>
      </c>
      <c r="E264" t="s">
        <v>111</v>
      </c>
      <c r="F264" t="s">
        <v>112</v>
      </c>
      <c r="G264" s="1">
        <v>42696</v>
      </c>
      <c r="H264" s="2" t="s">
        <v>579</v>
      </c>
      <c r="I264" s="3">
        <f>IFERROR(INT((H264-G264)/365.25),"")</f>
        <v>4</v>
      </c>
      <c r="J264" t="s">
        <v>22</v>
      </c>
      <c r="K264" t="s">
        <v>23</v>
      </c>
      <c r="L264" t="s">
        <v>50</v>
      </c>
      <c r="M264" t="s">
        <v>25</v>
      </c>
      <c r="N264" t="s">
        <v>26</v>
      </c>
      <c r="O264" t="s">
        <v>27</v>
      </c>
      <c r="P264" t="s">
        <v>66</v>
      </c>
      <c r="Q264" t="s">
        <v>66</v>
      </c>
      <c r="R264" t="s">
        <v>66</v>
      </c>
      <c r="S264" t="s">
        <v>113</v>
      </c>
      <c r="T264" t="s">
        <v>114</v>
      </c>
    </row>
    <row r="265" spans="1:20" ht="20.100000000000001" customHeight="1">
      <c r="A265" t="s">
        <v>747</v>
      </c>
      <c r="B265" t="s">
        <v>68</v>
      </c>
      <c r="D265" t="s">
        <v>110</v>
      </c>
      <c r="E265" t="s">
        <v>111</v>
      </c>
      <c r="F265" t="s">
        <v>112</v>
      </c>
      <c r="H265" s="2" t="s">
        <v>579</v>
      </c>
      <c r="I265" s="3">
        <f>IFERROR(INT((H265-G265)/365.25),"")</f>
        <v>121</v>
      </c>
      <c r="J265" t="s">
        <v>57</v>
      </c>
      <c r="K265" t="s">
        <v>23</v>
      </c>
      <c r="L265" t="s">
        <v>50</v>
      </c>
      <c r="M265" t="s">
        <v>25</v>
      </c>
      <c r="N265" t="s">
        <v>26</v>
      </c>
      <c r="O265" t="s">
        <v>27</v>
      </c>
      <c r="P265" t="s">
        <v>66</v>
      </c>
      <c r="Q265" t="s">
        <v>66</v>
      </c>
      <c r="R265" t="s">
        <v>66</v>
      </c>
      <c r="S265" t="s">
        <v>113</v>
      </c>
      <c r="T265" t="s">
        <v>114</v>
      </c>
    </row>
    <row r="266" spans="1:20" ht="20.100000000000001" customHeight="1">
      <c r="A266" t="s">
        <v>747</v>
      </c>
      <c r="B266" t="s">
        <v>68</v>
      </c>
      <c r="D266" t="s">
        <v>110</v>
      </c>
      <c r="E266" t="s">
        <v>111</v>
      </c>
      <c r="F266" t="s">
        <v>112</v>
      </c>
      <c r="G266" s="1">
        <v>32805</v>
      </c>
      <c r="H266" s="2" t="s">
        <v>579</v>
      </c>
      <c r="I266" s="3">
        <f>IFERROR(INT((H266-G266)/365.25),"")</f>
        <v>31</v>
      </c>
      <c r="J266" t="s">
        <v>79</v>
      </c>
      <c r="K266" t="s">
        <v>41</v>
      </c>
      <c r="L266" t="s">
        <v>50</v>
      </c>
      <c r="M266" t="s">
        <v>25</v>
      </c>
      <c r="N266" t="s">
        <v>26</v>
      </c>
      <c r="O266" t="s">
        <v>27</v>
      </c>
      <c r="P266" t="s">
        <v>66</v>
      </c>
      <c r="Q266" t="s">
        <v>66</v>
      </c>
      <c r="R266" t="s">
        <v>66</v>
      </c>
      <c r="S266" t="s">
        <v>113</v>
      </c>
      <c r="T266" t="s">
        <v>114</v>
      </c>
    </row>
    <row r="267" spans="1:20" ht="20.100000000000001" customHeight="1">
      <c r="A267" t="s">
        <v>747</v>
      </c>
      <c r="B267" t="s">
        <v>68</v>
      </c>
      <c r="D267" t="s">
        <v>115</v>
      </c>
      <c r="E267" t="s">
        <v>116</v>
      </c>
      <c r="F267" t="s">
        <v>117</v>
      </c>
      <c r="G267" s="1">
        <v>36171</v>
      </c>
      <c r="H267" s="2" t="s">
        <v>580</v>
      </c>
      <c r="I267" s="3">
        <f>IFERROR(INT((H267-G267)/365.25),"")</f>
        <v>22</v>
      </c>
      <c r="J267" t="s">
        <v>57</v>
      </c>
      <c r="K267" t="s">
        <v>23</v>
      </c>
      <c r="L267" t="s">
        <v>42</v>
      </c>
      <c r="M267" t="s">
        <v>25</v>
      </c>
      <c r="N267" t="s">
        <v>26</v>
      </c>
      <c r="O267" t="s">
        <v>27</v>
      </c>
      <c r="P267" t="s">
        <v>118</v>
      </c>
      <c r="Q267" t="s">
        <v>118</v>
      </c>
      <c r="S267" t="s">
        <v>119</v>
      </c>
    </row>
    <row r="268" spans="1:20" ht="20.100000000000001" customHeight="1">
      <c r="A268" t="s">
        <v>747</v>
      </c>
      <c r="B268" t="s">
        <v>68</v>
      </c>
      <c r="D268" t="s">
        <v>115</v>
      </c>
      <c r="E268" t="s">
        <v>116</v>
      </c>
      <c r="F268" t="s">
        <v>117</v>
      </c>
      <c r="G268" s="1">
        <v>30467</v>
      </c>
      <c r="H268" s="2" t="s">
        <v>580</v>
      </c>
      <c r="I268" s="3">
        <f>IFERROR(INT((H268-G268)/365.25),"")</f>
        <v>37</v>
      </c>
      <c r="J268" t="s">
        <v>57</v>
      </c>
      <c r="K268" t="s">
        <v>23</v>
      </c>
      <c r="L268" t="s">
        <v>42</v>
      </c>
      <c r="M268" t="s">
        <v>25</v>
      </c>
      <c r="N268" t="s">
        <v>26</v>
      </c>
      <c r="O268" t="s">
        <v>27</v>
      </c>
      <c r="P268" t="s">
        <v>118</v>
      </c>
      <c r="Q268" t="s">
        <v>118</v>
      </c>
      <c r="S268" t="s">
        <v>119</v>
      </c>
    </row>
    <row r="269" spans="1:20" ht="20.100000000000001" customHeight="1">
      <c r="A269" t="s">
        <v>747</v>
      </c>
      <c r="B269" t="s">
        <v>18</v>
      </c>
      <c r="D269" t="s">
        <v>536</v>
      </c>
      <c r="E269" t="s">
        <v>77</v>
      </c>
      <c r="F269" t="s">
        <v>335</v>
      </c>
      <c r="G269" s="1">
        <v>23374</v>
      </c>
      <c r="H269" s="2" t="s">
        <v>736</v>
      </c>
      <c r="I269" s="3">
        <f>IFERROR(INT((H269-G269)/365.25),"")</f>
        <v>58</v>
      </c>
      <c r="J269" t="s">
        <v>22</v>
      </c>
      <c r="K269" t="s">
        <v>41</v>
      </c>
      <c r="L269" t="s">
        <v>42</v>
      </c>
      <c r="M269" t="s">
        <v>34</v>
      </c>
      <c r="N269" t="s">
        <v>26</v>
      </c>
      <c r="O269" t="s">
        <v>27</v>
      </c>
      <c r="P269" t="s">
        <v>66</v>
      </c>
      <c r="Q269" t="s">
        <v>66</v>
      </c>
      <c r="R269" t="s">
        <v>66</v>
      </c>
      <c r="S269" t="s">
        <v>73</v>
      </c>
      <c r="T269" t="s">
        <v>252</v>
      </c>
    </row>
    <row r="270" spans="1:20" ht="20.100000000000001" customHeight="1">
      <c r="A270" t="s">
        <v>747</v>
      </c>
      <c r="B270" t="s">
        <v>74</v>
      </c>
      <c r="D270" t="s">
        <v>376</v>
      </c>
      <c r="E270" t="s">
        <v>101</v>
      </c>
      <c r="F270" t="s">
        <v>64</v>
      </c>
      <c r="G270" s="1">
        <v>15968</v>
      </c>
      <c r="H270" s="2" t="s">
        <v>665</v>
      </c>
      <c r="I270" s="3">
        <f>IFERROR(INT((H270-G270)/365.25),"")</f>
        <v>77</v>
      </c>
      <c r="J270" t="s">
        <v>79</v>
      </c>
      <c r="K270" t="s">
        <v>23</v>
      </c>
      <c r="L270" t="s">
        <v>24</v>
      </c>
      <c r="M270" t="s">
        <v>25</v>
      </c>
      <c r="N270" t="s">
        <v>26</v>
      </c>
      <c r="O270" t="s">
        <v>27</v>
      </c>
      <c r="P270" t="s">
        <v>66</v>
      </c>
      <c r="Q270" t="s">
        <v>51</v>
      </c>
      <c r="R270" t="s">
        <v>51</v>
      </c>
      <c r="S270" t="s">
        <v>36</v>
      </c>
      <c r="T270" t="s">
        <v>37</v>
      </c>
    </row>
    <row r="271" spans="1:20" ht="20.100000000000001" customHeight="1">
      <c r="A271" t="s">
        <v>747</v>
      </c>
      <c r="B271" t="s">
        <v>68</v>
      </c>
      <c r="D271" t="s">
        <v>362</v>
      </c>
      <c r="E271" t="s">
        <v>20</v>
      </c>
      <c r="F271" t="s">
        <v>40</v>
      </c>
      <c r="G271" s="1">
        <v>27360</v>
      </c>
      <c r="H271" s="2" t="s">
        <v>665</v>
      </c>
      <c r="I271" s="3">
        <f>IFERROR(INT((H271-G271)/365.25),"")</f>
        <v>46</v>
      </c>
      <c r="J271" t="s">
        <v>22</v>
      </c>
      <c r="K271" t="s">
        <v>41</v>
      </c>
      <c r="L271" t="s">
        <v>42</v>
      </c>
      <c r="M271" t="s">
        <v>34</v>
      </c>
      <c r="N271" t="s">
        <v>26</v>
      </c>
      <c r="O271" t="s">
        <v>27</v>
      </c>
      <c r="P271" t="s">
        <v>43</v>
      </c>
      <c r="Q271" t="s">
        <v>43</v>
      </c>
      <c r="R271" t="s">
        <v>43</v>
      </c>
      <c r="S271" t="s">
        <v>119</v>
      </c>
      <c r="T271" t="s">
        <v>363</v>
      </c>
    </row>
    <row r="272" spans="1:20" ht="20.100000000000001" customHeight="1">
      <c r="A272" t="s">
        <v>747</v>
      </c>
      <c r="B272" t="s">
        <v>68</v>
      </c>
      <c r="D272" t="s">
        <v>530</v>
      </c>
      <c r="E272" t="s">
        <v>20</v>
      </c>
      <c r="F272" t="s">
        <v>64</v>
      </c>
      <c r="H272" s="2" t="s">
        <v>732</v>
      </c>
      <c r="I272" s="3">
        <f>IFERROR(INT((H272-G272)/365.25),"")</f>
        <v>122</v>
      </c>
      <c r="J272" t="s">
        <v>79</v>
      </c>
      <c r="L272" t="s">
        <v>94</v>
      </c>
      <c r="M272" t="s">
        <v>34</v>
      </c>
      <c r="N272" t="s">
        <v>26</v>
      </c>
      <c r="O272" t="s">
        <v>27</v>
      </c>
      <c r="P272" t="s">
        <v>66</v>
      </c>
      <c r="Q272" t="s">
        <v>95</v>
      </c>
      <c r="R272" t="s">
        <v>95</v>
      </c>
      <c r="S272" t="s">
        <v>414</v>
      </c>
      <c r="T272" t="s">
        <v>271</v>
      </c>
    </row>
    <row r="273" spans="1:20" ht="20.100000000000001" customHeight="1">
      <c r="A273" t="s">
        <v>747</v>
      </c>
      <c r="B273" t="s">
        <v>68</v>
      </c>
      <c r="D273" t="s">
        <v>530</v>
      </c>
      <c r="E273" t="s">
        <v>20</v>
      </c>
      <c r="F273" t="s">
        <v>64</v>
      </c>
      <c r="G273" s="1">
        <v>29219</v>
      </c>
      <c r="H273" s="2" t="s">
        <v>732</v>
      </c>
      <c r="I273" s="3">
        <f>IFERROR(INT((H273-G273)/365.25),"")</f>
        <v>42</v>
      </c>
      <c r="J273" t="s">
        <v>79</v>
      </c>
      <c r="K273" t="s">
        <v>23</v>
      </c>
      <c r="L273" t="s">
        <v>94</v>
      </c>
      <c r="M273" t="s">
        <v>34</v>
      </c>
      <c r="N273" t="s">
        <v>26</v>
      </c>
      <c r="O273" t="s">
        <v>27</v>
      </c>
      <c r="P273" t="s">
        <v>66</v>
      </c>
      <c r="Q273" t="s">
        <v>95</v>
      </c>
      <c r="R273" t="s">
        <v>95</v>
      </c>
      <c r="S273" t="s">
        <v>414</v>
      </c>
      <c r="T273" t="s">
        <v>271</v>
      </c>
    </row>
    <row r="274" spans="1:20" ht="20.100000000000001" customHeight="1">
      <c r="A274" t="s">
        <v>747</v>
      </c>
      <c r="B274" t="s">
        <v>18</v>
      </c>
      <c r="D274" t="s">
        <v>377</v>
      </c>
      <c r="E274" t="s">
        <v>77</v>
      </c>
      <c r="F274" t="s">
        <v>378</v>
      </c>
      <c r="G274" s="1">
        <v>23909</v>
      </c>
      <c r="H274" s="2" t="s">
        <v>671</v>
      </c>
      <c r="I274" s="3">
        <f>IFERROR(INT((H274-G274)/365.25),"")</f>
        <v>55</v>
      </c>
      <c r="J274" t="s">
        <v>22</v>
      </c>
      <c r="K274" t="s">
        <v>23</v>
      </c>
      <c r="L274" t="s">
        <v>42</v>
      </c>
      <c r="M274" t="s">
        <v>34</v>
      </c>
      <c r="N274" t="s">
        <v>26</v>
      </c>
      <c r="O274" t="s">
        <v>27</v>
      </c>
      <c r="P274" t="s">
        <v>66</v>
      </c>
      <c r="Q274" t="s">
        <v>66</v>
      </c>
      <c r="R274" t="s">
        <v>66</v>
      </c>
      <c r="S274" t="s">
        <v>146</v>
      </c>
      <c r="T274" t="s">
        <v>236</v>
      </c>
    </row>
    <row r="275" spans="1:20" ht="20.100000000000001" customHeight="1">
      <c r="A275" t="s">
        <v>747</v>
      </c>
      <c r="B275" t="s">
        <v>68</v>
      </c>
      <c r="D275" t="s">
        <v>364</v>
      </c>
      <c r="E275" t="s">
        <v>32</v>
      </c>
      <c r="F275" t="s">
        <v>290</v>
      </c>
      <c r="G275" s="1">
        <v>38421</v>
      </c>
      <c r="H275" s="2" t="s">
        <v>666</v>
      </c>
      <c r="I275" s="3">
        <f>IFERROR(INT((H275-G275)/365.25),"")</f>
        <v>15</v>
      </c>
      <c r="J275" t="s">
        <v>22</v>
      </c>
      <c r="K275" t="s">
        <v>41</v>
      </c>
      <c r="L275" t="s">
        <v>50</v>
      </c>
      <c r="M275" t="s">
        <v>34</v>
      </c>
      <c r="N275" t="s">
        <v>26</v>
      </c>
      <c r="O275" t="s">
        <v>27</v>
      </c>
      <c r="P275" t="s">
        <v>291</v>
      </c>
      <c r="Q275" t="s">
        <v>291</v>
      </c>
      <c r="S275" t="s">
        <v>36</v>
      </c>
    </row>
    <row r="276" spans="1:20" ht="20.100000000000001" customHeight="1">
      <c r="A276" t="s">
        <v>747</v>
      </c>
      <c r="B276" t="s">
        <v>68</v>
      </c>
      <c r="D276" t="s">
        <v>364</v>
      </c>
      <c r="E276" t="s">
        <v>32</v>
      </c>
      <c r="F276" t="s">
        <v>290</v>
      </c>
      <c r="H276" s="2" t="s">
        <v>666</v>
      </c>
      <c r="I276" s="3">
        <f>IFERROR(INT((H276-G276)/365.25),"")</f>
        <v>121</v>
      </c>
      <c r="J276" t="s">
        <v>57</v>
      </c>
      <c r="K276" t="s">
        <v>23</v>
      </c>
      <c r="L276" t="s">
        <v>50</v>
      </c>
      <c r="M276" t="s">
        <v>34</v>
      </c>
      <c r="N276" t="s">
        <v>26</v>
      </c>
      <c r="O276" t="s">
        <v>27</v>
      </c>
      <c r="P276" t="s">
        <v>291</v>
      </c>
      <c r="Q276" t="s">
        <v>291</v>
      </c>
      <c r="S276" t="s">
        <v>36</v>
      </c>
    </row>
    <row r="277" spans="1:20" ht="20.100000000000001" customHeight="1">
      <c r="A277" t="s">
        <v>747</v>
      </c>
      <c r="B277" t="s">
        <v>68</v>
      </c>
      <c r="D277" t="s">
        <v>364</v>
      </c>
      <c r="E277" t="s">
        <v>32</v>
      </c>
      <c r="F277" t="s">
        <v>290</v>
      </c>
      <c r="G277" s="1">
        <v>36645</v>
      </c>
      <c r="H277" s="2" t="s">
        <v>666</v>
      </c>
      <c r="I277" s="3">
        <f>IFERROR(INT((H277-G277)/365.25),"")</f>
        <v>20</v>
      </c>
      <c r="J277" t="s">
        <v>22</v>
      </c>
      <c r="K277" t="s">
        <v>41</v>
      </c>
      <c r="L277" t="s">
        <v>50</v>
      </c>
      <c r="M277" t="s">
        <v>34</v>
      </c>
      <c r="N277" t="s">
        <v>26</v>
      </c>
      <c r="O277" t="s">
        <v>27</v>
      </c>
      <c r="P277" t="s">
        <v>291</v>
      </c>
      <c r="Q277" t="s">
        <v>291</v>
      </c>
      <c r="S277" t="s">
        <v>36</v>
      </c>
    </row>
    <row r="278" spans="1:20" ht="20.100000000000001" customHeight="1">
      <c r="A278" t="s">
        <v>747</v>
      </c>
      <c r="B278" t="s">
        <v>68</v>
      </c>
      <c r="D278" t="s">
        <v>537</v>
      </c>
      <c r="E278" t="s">
        <v>486</v>
      </c>
      <c r="F278" t="s">
        <v>64</v>
      </c>
      <c r="G278" s="1">
        <v>36580</v>
      </c>
      <c r="H278" s="2" t="s">
        <v>737</v>
      </c>
      <c r="I278" s="3">
        <f>IFERROR(INT((H278-G278)/365.25),"")</f>
        <v>22</v>
      </c>
      <c r="J278" t="s">
        <v>22</v>
      </c>
      <c r="K278" t="s">
        <v>23</v>
      </c>
      <c r="L278" t="s">
        <v>83</v>
      </c>
      <c r="M278" t="s">
        <v>34</v>
      </c>
      <c r="N278" t="s">
        <v>58</v>
      </c>
      <c r="O278" t="s">
        <v>27</v>
      </c>
      <c r="P278" t="s">
        <v>66</v>
      </c>
      <c r="Q278" t="s">
        <v>66</v>
      </c>
      <c r="R278" t="s">
        <v>66</v>
      </c>
      <c r="S278" t="s">
        <v>235</v>
      </c>
      <c r="T278" t="s">
        <v>186</v>
      </c>
    </row>
    <row r="279" spans="1:20" ht="20.100000000000001" customHeight="1">
      <c r="A279" t="s">
        <v>747</v>
      </c>
      <c r="B279" t="s">
        <v>18</v>
      </c>
      <c r="C279" t="s">
        <v>161</v>
      </c>
      <c r="D279" t="s">
        <v>537</v>
      </c>
      <c r="E279" t="s">
        <v>486</v>
      </c>
      <c r="F279" t="s">
        <v>64</v>
      </c>
      <c r="G279" s="1">
        <v>35167</v>
      </c>
      <c r="H279" s="2" t="s">
        <v>737</v>
      </c>
      <c r="I279" s="3">
        <f>IFERROR(INT((H279-G279)/365.25),"")</f>
        <v>25</v>
      </c>
      <c r="J279" t="s">
        <v>370</v>
      </c>
      <c r="K279" t="s">
        <v>23</v>
      </c>
      <c r="L279" t="s">
        <v>83</v>
      </c>
      <c r="M279" t="s">
        <v>34</v>
      </c>
      <c r="N279" t="s">
        <v>58</v>
      </c>
      <c r="O279" t="s">
        <v>27</v>
      </c>
      <c r="P279" t="s">
        <v>66</v>
      </c>
      <c r="Q279" t="s">
        <v>66</v>
      </c>
      <c r="R279" t="s">
        <v>66</v>
      </c>
      <c r="S279" t="s">
        <v>235</v>
      </c>
      <c r="T279" t="s">
        <v>186</v>
      </c>
    </row>
    <row r="280" spans="1:20" ht="20.100000000000001" customHeight="1">
      <c r="A280" t="s">
        <v>747</v>
      </c>
      <c r="B280" t="s">
        <v>68</v>
      </c>
      <c r="D280" t="s">
        <v>354</v>
      </c>
      <c r="E280" t="s">
        <v>163</v>
      </c>
      <c r="F280" t="s">
        <v>64</v>
      </c>
      <c r="H280" s="2" t="s">
        <v>661</v>
      </c>
      <c r="I280" s="3">
        <f>IFERROR(INT((H280-G280)/365.25),"")</f>
        <v>121</v>
      </c>
      <c r="J280" t="s">
        <v>57</v>
      </c>
      <c r="K280" t="s">
        <v>41</v>
      </c>
      <c r="L280" t="s">
        <v>42</v>
      </c>
      <c r="M280" t="s">
        <v>34</v>
      </c>
      <c r="N280" t="s">
        <v>26</v>
      </c>
      <c r="O280" t="s">
        <v>27</v>
      </c>
      <c r="P280" t="s">
        <v>66</v>
      </c>
      <c r="Q280" t="s">
        <v>95</v>
      </c>
      <c r="R280" t="s">
        <v>95</v>
      </c>
      <c r="S280" t="s">
        <v>119</v>
      </c>
      <c r="T280" t="s">
        <v>271</v>
      </c>
    </row>
    <row r="281" spans="1:20" ht="20.100000000000001" customHeight="1">
      <c r="A281" t="s">
        <v>747</v>
      </c>
      <c r="B281" t="s">
        <v>18</v>
      </c>
      <c r="C281" t="s">
        <v>75</v>
      </c>
      <c r="D281" t="s">
        <v>354</v>
      </c>
      <c r="E281" t="s">
        <v>163</v>
      </c>
      <c r="F281" t="s">
        <v>64</v>
      </c>
      <c r="G281" s="1">
        <v>34303</v>
      </c>
      <c r="H281" s="2" t="s">
        <v>661</v>
      </c>
      <c r="I281" s="3">
        <f>IFERROR(INT((H281-G281)/365.25),"")</f>
        <v>27</v>
      </c>
      <c r="J281" t="s">
        <v>22</v>
      </c>
      <c r="K281" t="s">
        <v>23</v>
      </c>
      <c r="L281" t="s">
        <v>42</v>
      </c>
      <c r="M281" t="s">
        <v>34</v>
      </c>
      <c r="N281" t="s">
        <v>26</v>
      </c>
      <c r="O281" t="s">
        <v>27</v>
      </c>
      <c r="P281" t="s">
        <v>66</v>
      </c>
      <c r="Q281" t="s">
        <v>95</v>
      </c>
      <c r="R281" t="s">
        <v>95</v>
      </c>
      <c r="S281" t="s">
        <v>119</v>
      </c>
      <c r="T281" t="s">
        <v>271</v>
      </c>
    </row>
    <row r="282" spans="1:20" ht="20.100000000000001" customHeight="1">
      <c r="A282" t="s">
        <v>747</v>
      </c>
      <c r="B282" t="s">
        <v>18</v>
      </c>
      <c r="C282" t="s">
        <v>46</v>
      </c>
      <c r="D282" t="s">
        <v>47</v>
      </c>
      <c r="E282" t="s">
        <v>20</v>
      </c>
      <c r="F282" t="s">
        <v>48</v>
      </c>
      <c r="G282" s="1">
        <v>31312</v>
      </c>
      <c r="H282" s="2" t="s">
        <v>564</v>
      </c>
      <c r="I282" s="3">
        <f>IFERROR(INT((H282-G282)/365.25),"")</f>
        <v>35</v>
      </c>
      <c r="J282" t="s">
        <v>49</v>
      </c>
      <c r="K282" t="s">
        <v>23</v>
      </c>
      <c r="L282" t="s">
        <v>50</v>
      </c>
      <c r="M282" t="s">
        <v>25</v>
      </c>
      <c r="N282" t="s">
        <v>26</v>
      </c>
      <c r="O282" t="s">
        <v>27</v>
      </c>
      <c r="P282" t="s">
        <v>51</v>
      </c>
      <c r="Q282" t="s">
        <v>51</v>
      </c>
      <c r="R282" t="s">
        <v>51</v>
      </c>
      <c r="S282" t="s">
        <v>52</v>
      </c>
      <c r="T282" t="s">
        <v>53</v>
      </c>
    </row>
    <row r="283" spans="1:20" ht="20.100000000000001" customHeight="1">
      <c r="A283" t="s">
        <v>747</v>
      </c>
      <c r="B283" t="s">
        <v>68</v>
      </c>
      <c r="C283" t="s">
        <v>120</v>
      </c>
      <c r="D283" t="s">
        <v>47</v>
      </c>
      <c r="E283" t="s">
        <v>20</v>
      </c>
      <c r="F283" t="s">
        <v>48</v>
      </c>
      <c r="G283" s="1">
        <v>28741</v>
      </c>
      <c r="H283" s="2" t="s">
        <v>564</v>
      </c>
      <c r="I283" s="3">
        <f>IFERROR(INT((H283-G283)/365.25),"")</f>
        <v>42</v>
      </c>
      <c r="J283" t="s">
        <v>121</v>
      </c>
      <c r="K283" t="s">
        <v>23</v>
      </c>
      <c r="L283" t="s">
        <v>50</v>
      </c>
      <c r="M283" t="s">
        <v>25</v>
      </c>
      <c r="N283" t="s">
        <v>26</v>
      </c>
      <c r="O283" t="s">
        <v>27</v>
      </c>
      <c r="P283" t="s">
        <v>51</v>
      </c>
      <c r="Q283" t="s">
        <v>51</v>
      </c>
      <c r="R283" t="s">
        <v>51</v>
      </c>
      <c r="S283" t="s">
        <v>52</v>
      </c>
      <c r="T283" t="s">
        <v>53</v>
      </c>
    </row>
    <row r="284" spans="1:20" ht="20.100000000000001" customHeight="1">
      <c r="A284" t="s">
        <v>747</v>
      </c>
      <c r="B284" t="s">
        <v>68</v>
      </c>
      <c r="C284" t="s">
        <v>122</v>
      </c>
      <c r="D284" t="s">
        <v>47</v>
      </c>
      <c r="E284" t="s">
        <v>20</v>
      </c>
      <c r="F284" t="s">
        <v>48</v>
      </c>
      <c r="G284" s="1">
        <v>30043</v>
      </c>
      <c r="H284" s="2" t="s">
        <v>564</v>
      </c>
      <c r="I284" s="3">
        <f>IFERROR(INT((H284-G284)/365.25),"")</f>
        <v>38</v>
      </c>
      <c r="J284" t="s">
        <v>57</v>
      </c>
      <c r="K284" t="s">
        <v>23</v>
      </c>
      <c r="L284" t="s">
        <v>50</v>
      </c>
      <c r="M284" t="s">
        <v>25</v>
      </c>
      <c r="N284" t="s">
        <v>26</v>
      </c>
      <c r="O284" t="s">
        <v>27</v>
      </c>
      <c r="P284" t="s">
        <v>51</v>
      </c>
      <c r="Q284" t="s">
        <v>51</v>
      </c>
      <c r="R284" t="s">
        <v>51</v>
      </c>
      <c r="S284" t="s">
        <v>52</v>
      </c>
      <c r="T284" t="s">
        <v>53</v>
      </c>
    </row>
    <row r="285" spans="1:20" ht="20.100000000000001" customHeight="1">
      <c r="A285" t="s">
        <v>747</v>
      </c>
      <c r="B285" t="s">
        <v>68</v>
      </c>
      <c r="D285" t="s">
        <v>47</v>
      </c>
      <c r="E285" t="s">
        <v>20</v>
      </c>
      <c r="F285" t="s">
        <v>48</v>
      </c>
      <c r="G285" s="1">
        <v>26891</v>
      </c>
      <c r="H285" s="2" t="s">
        <v>564</v>
      </c>
      <c r="I285" s="3">
        <f>IFERROR(INT((H285-G285)/365.25),"")</f>
        <v>47</v>
      </c>
      <c r="J285" t="s">
        <v>22</v>
      </c>
      <c r="K285" t="s">
        <v>23</v>
      </c>
      <c r="L285" t="s">
        <v>50</v>
      </c>
      <c r="M285" t="s">
        <v>25</v>
      </c>
      <c r="N285" t="s">
        <v>26</v>
      </c>
      <c r="O285" t="s">
        <v>27</v>
      </c>
      <c r="P285" t="s">
        <v>51</v>
      </c>
      <c r="Q285" t="s">
        <v>51</v>
      </c>
      <c r="R285" t="s">
        <v>51</v>
      </c>
      <c r="S285" t="s">
        <v>52</v>
      </c>
      <c r="T285" t="s">
        <v>53</v>
      </c>
    </row>
    <row r="286" spans="1:20" ht="20.100000000000001" customHeight="1">
      <c r="A286" t="s">
        <v>747</v>
      </c>
      <c r="B286" t="s">
        <v>68</v>
      </c>
      <c r="D286" t="s">
        <v>365</v>
      </c>
      <c r="E286" t="s">
        <v>366</v>
      </c>
      <c r="F286" t="s">
        <v>144</v>
      </c>
      <c r="G286" s="1">
        <v>30908</v>
      </c>
      <c r="H286" s="2" t="s">
        <v>667</v>
      </c>
      <c r="I286" s="3">
        <f>IFERROR(INT((H286-G286)/365.25),"")</f>
        <v>36</v>
      </c>
      <c r="J286" t="s">
        <v>22</v>
      </c>
      <c r="K286" t="s">
        <v>23</v>
      </c>
      <c r="L286" t="s">
        <v>42</v>
      </c>
      <c r="M286" t="s">
        <v>25</v>
      </c>
      <c r="N286" t="s">
        <v>26</v>
      </c>
      <c r="O286" t="s">
        <v>27</v>
      </c>
      <c r="P286" t="s">
        <v>66</v>
      </c>
      <c r="Q286" t="s">
        <v>66</v>
      </c>
      <c r="R286" t="s">
        <v>66</v>
      </c>
      <c r="S286" t="s">
        <v>60</v>
      </c>
      <c r="T286" t="s">
        <v>367</v>
      </c>
    </row>
    <row r="287" spans="1:20" ht="20.100000000000001" customHeight="1">
      <c r="A287" t="s">
        <v>747</v>
      </c>
      <c r="B287" t="s">
        <v>18</v>
      </c>
      <c r="D287" t="s">
        <v>365</v>
      </c>
      <c r="E287" t="s">
        <v>366</v>
      </c>
      <c r="F287" t="s">
        <v>144</v>
      </c>
      <c r="G287" s="1">
        <v>29673</v>
      </c>
      <c r="H287" s="2" t="s">
        <v>667</v>
      </c>
      <c r="I287" s="3">
        <f>IFERROR(INT((H287-G287)/365.25),"")</f>
        <v>39</v>
      </c>
      <c r="J287" t="s">
        <v>57</v>
      </c>
      <c r="K287" t="s">
        <v>23</v>
      </c>
      <c r="L287" t="s">
        <v>42</v>
      </c>
      <c r="M287" t="s">
        <v>25</v>
      </c>
      <c r="N287" t="s">
        <v>26</v>
      </c>
      <c r="O287" t="s">
        <v>27</v>
      </c>
      <c r="P287" t="s">
        <v>66</v>
      </c>
      <c r="Q287" t="s">
        <v>66</v>
      </c>
      <c r="R287" t="s">
        <v>66</v>
      </c>
      <c r="S287" t="s">
        <v>60</v>
      </c>
      <c r="T287" t="s">
        <v>367</v>
      </c>
    </row>
    <row r="288" spans="1:20" ht="20.100000000000001" customHeight="1">
      <c r="A288" t="s">
        <v>747</v>
      </c>
      <c r="B288" t="s">
        <v>68</v>
      </c>
      <c r="D288" t="s">
        <v>97</v>
      </c>
      <c r="E288" t="s">
        <v>98</v>
      </c>
      <c r="F288" t="s">
        <v>99</v>
      </c>
      <c r="G288" s="1">
        <v>14459</v>
      </c>
      <c r="H288" s="2" t="s">
        <v>574</v>
      </c>
      <c r="I288" s="3">
        <f>IFERROR(INT((H288-G288)/365.25),"")</f>
        <v>81</v>
      </c>
      <c r="J288" t="s">
        <v>65</v>
      </c>
      <c r="K288" t="s">
        <v>23</v>
      </c>
      <c r="L288" t="s">
        <v>24</v>
      </c>
      <c r="M288" t="s">
        <v>25</v>
      </c>
      <c r="N288" t="s">
        <v>26</v>
      </c>
      <c r="O288" t="s">
        <v>27</v>
      </c>
      <c r="P288" t="s">
        <v>95</v>
      </c>
      <c r="Q288" t="s">
        <v>95</v>
      </c>
      <c r="R288" t="s">
        <v>95</v>
      </c>
      <c r="S288" t="s">
        <v>73</v>
      </c>
    </row>
    <row r="289" spans="1:20" ht="20.100000000000001" customHeight="1">
      <c r="A289" t="s">
        <v>747</v>
      </c>
      <c r="B289" t="s">
        <v>68</v>
      </c>
      <c r="D289" t="s">
        <v>97</v>
      </c>
      <c r="E289" t="s">
        <v>98</v>
      </c>
      <c r="F289" t="s">
        <v>99</v>
      </c>
      <c r="G289" s="1">
        <v>26037</v>
      </c>
      <c r="H289" s="2" t="s">
        <v>574</v>
      </c>
      <c r="I289" s="3">
        <f>IFERROR(INT((H289-G289)/365.25),"")</f>
        <v>49</v>
      </c>
      <c r="J289" t="s">
        <v>65</v>
      </c>
      <c r="K289" t="s">
        <v>23</v>
      </c>
      <c r="L289" t="s">
        <v>24</v>
      </c>
      <c r="M289" t="s">
        <v>25</v>
      </c>
      <c r="N289" t="s">
        <v>26</v>
      </c>
      <c r="O289" t="s">
        <v>27</v>
      </c>
      <c r="P289" t="s">
        <v>95</v>
      </c>
      <c r="Q289" t="s">
        <v>95</v>
      </c>
      <c r="R289" t="s">
        <v>95</v>
      </c>
      <c r="S289" t="s">
        <v>73</v>
      </c>
    </row>
    <row r="290" spans="1:20" ht="20.100000000000001" customHeight="1">
      <c r="A290" t="s">
        <v>747</v>
      </c>
      <c r="B290" t="s">
        <v>68</v>
      </c>
      <c r="D290" t="s">
        <v>379</v>
      </c>
      <c r="E290" t="s">
        <v>32</v>
      </c>
      <c r="F290" t="s">
        <v>48</v>
      </c>
      <c r="H290" s="2" t="s">
        <v>672</v>
      </c>
      <c r="I290" s="3">
        <f>IFERROR(INT((H290-G290)/365.25),"")</f>
        <v>121</v>
      </c>
      <c r="J290" t="s">
        <v>57</v>
      </c>
      <c r="K290" t="s">
        <v>23</v>
      </c>
      <c r="L290" t="s">
        <v>94</v>
      </c>
      <c r="M290" t="s">
        <v>34</v>
      </c>
      <c r="N290" t="s">
        <v>26</v>
      </c>
      <c r="O290" t="s">
        <v>27</v>
      </c>
      <c r="P290" t="s">
        <v>51</v>
      </c>
      <c r="Q290" t="s">
        <v>51</v>
      </c>
      <c r="R290" t="s">
        <v>51</v>
      </c>
      <c r="S290" t="s">
        <v>380</v>
      </c>
      <c r="T290" t="s">
        <v>381</v>
      </c>
    </row>
    <row r="291" spans="1:20" ht="20.100000000000001" customHeight="1">
      <c r="A291" t="s">
        <v>747</v>
      </c>
      <c r="B291" t="s">
        <v>68</v>
      </c>
      <c r="D291" t="s">
        <v>379</v>
      </c>
      <c r="E291" t="s">
        <v>32</v>
      </c>
      <c r="F291" t="s">
        <v>48</v>
      </c>
      <c r="G291" s="1">
        <v>27885</v>
      </c>
      <c r="H291" s="2" t="s">
        <v>672</v>
      </c>
      <c r="I291" s="3">
        <f>IFERROR(INT((H291-G291)/365.25),"")</f>
        <v>44</v>
      </c>
      <c r="J291" t="s">
        <v>22</v>
      </c>
      <c r="K291" t="s">
        <v>23</v>
      </c>
      <c r="L291" t="s">
        <v>94</v>
      </c>
      <c r="M291" t="s">
        <v>34</v>
      </c>
      <c r="N291" t="s">
        <v>26</v>
      </c>
      <c r="O291" t="s">
        <v>27</v>
      </c>
      <c r="P291" t="s">
        <v>51</v>
      </c>
      <c r="Q291" t="s">
        <v>51</v>
      </c>
      <c r="R291" t="s">
        <v>51</v>
      </c>
      <c r="S291" t="s">
        <v>380</v>
      </c>
      <c r="T291" t="s">
        <v>381</v>
      </c>
    </row>
    <row r="292" spans="1:20" ht="20.100000000000001" customHeight="1">
      <c r="A292" t="s">
        <v>747</v>
      </c>
      <c r="B292" t="s">
        <v>68</v>
      </c>
      <c r="D292" t="s">
        <v>201</v>
      </c>
      <c r="E292" t="s">
        <v>32</v>
      </c>
      <c r="F292" t="s">
        <v>40</v>
      </c>
      <c r="G292" s="1">
        <v>21330</v>
      </c>
      <c r="H292" s="2" t="s">
        <v>605</v>
      </c>
      <c r="I292" s="3">
        <f>IFERROR(INT((H292-G292)/365.25),"")</f>
        <v>63</v>
      </c>
      <c r="J292" t="s">
        <v>121</v>
      </c>
      <c r="K292" t="s">
        <v>41</v>
      </c>
      <c r="L292" t="s">
        <v>50</v>
      </c>
      <c r="M292" t="s">
        <v>34</v>
      </c>
      <c r="N292" t="s">
        <v>26</v>
      </c>
      <c r="O292" t="s">
        <v>27</v>
      </c>
      <c r="P292" t="s">
        <v>43</v>
      </c>
      <c r="Q292" t="s">
        <v>43</v>
      </c>
      <c r="R292" t="s">
        <v>43</v>
      </c>
      <c r="S292" t="s">
        <v>84</v>
      </c>
      <c r="T292" t="s">
        <v>202</v>
      </c>
    </row>
    <row r="293" spans="1:20" ht="20.100000000000001" customHeight="1">
      <c r="A293" t="s">
        <v>747</v>
      </c>
      <c r="B293" t="s">
        <v>68</v>
      </c>
      <c r="D293" t="s">
        <v>201</v>
      </c>
      <c r="E293" t="s">
        <v>32</v>
      </c>
      <c r="F293" t="s">
        <v>40</v>
      </c>
      <c r="H293" s="2" t="s">
        <v>605</v>
      </c>
      <c r="I293" s="3">
        <f>IFERROR(INT((H293-G293)/365.25),"")</f>
        <v>122</v>
      </c>
      <c r="J293" t="s">
        <v>57</v>
      </c>
      <c r="K293" t="s">
        <v>23</v>
      </c>
      <c r="L293" t="s">
        <v>50</v>
      </c>
      <c r="M293" t="s">
        <v>34</v>
      </c>
      <c r="N293" t="s">
        <v>26</v>
      </c>
      <c r="O293" t="s">
        <v>27</v>
      </c>
      <c r="P293" t="s">
        <v>43</v>
      </c>
      <c r="Q293" t="s">
        <v>43</v>
      </c>
      <c r="R293" t="s">
        <v>43</v>
      </c>
      <c r="S293" t="s">
        <v>84</v>
      </c>
      <c r="T293" t="s">
        <v>202</v>
      </c>
    </row>
    <row r="294" spans="1:20" ht="20.100000000000001" customHeight="1">
      <c r="A294" t="s">
        <v>747</v>
      </c>
      <c r="B294" t="s">
        <v>68</v>
      </c>
      <c r="D294" t="s">
        <v>201</v>
      </c>
      <c r="E294" t="s">
        <v>32</v>
      </c>
      <c r="F294" t="s">
        <v>40</v>
      </c>
      <c r="G294" s="1">
        <v>31507</v>
      </c>
      <c r="H294" s="2" t="s">
        <v>605</v>
      </c>
      <c r="I294" s="3">
        <f>IFERROR(INT((H294-G294)/365.25),"")</f>
        <v>35</v>
      </c>
      <c r="J294" t="s">
        <v>22</v>
      </c>
      <c r="K294" t="s">
        <v>23</v>
      </c>
      <c r="L294" t="s">
        <v>50</v>
      </c>
      <c r="M294" t="s">
        <v>34</v>
      </c>
      <c r="N294" t="s">
        <v>26</v>
      </c>
      <c r="O294" t="s">
        <v>27</v>
      </c>
      <c r="P294" t="s">
        <v>43</v>
      </c>
      <c r="Q294" t="s">
        <v>43</v>
      </c>
      <c r="R294" t="s">
        <v>43</v>
      </c>
      <c r="S294" t="s">
        <v>84</v>
      </c>
      <c r="T294" t="s">
        <v>202</v>
      </c>
    </row>
    <row r="295" spans="1:20" ht="20.100000000000001" customHeight="1">
      <c r="A295" t="s">
        <v>747</v>
      </c>
      <c r="B295" t="s">
        <v>68</v>
      </c>
      <c r="D295" t="s">
        <v>524</v>
      </c>
      <c r="E295" t="s">
        <v>20</v>
      </c>
      <c r="F295" t="s">
        <v>319</v>
      </c>
      <c r="G295" s="1">
        <v>33668</v>
      </c>
      <c r="H295" s="2" t="s">
        <v>730</v>
      </c>
      <c r="I295" s="3">
        <f>IFERROR(INT((H295-G295)/365.25),"")</f>
        <v>29</v>
      </c>
      <c r="J295" t="s">
        <v>22</v>
      </c>
      <c r="K295" t="s">
        <v>23</v>
      </c>
      <c r="L295" t="s">
        <v>94</v>
      </c>
      <c r="M295" t="s">
        <v>34</v>
      </c>
      <c r="N295" t="s">
        <v>26</v>
      </c>
      <c r="O295" t="s">
        <v>27</v>
      </c>
      <c r="P295" t="s">
        <v>95</v>
      </c>
      <c r="Q295" t="s">
        <v>95</v>
      </c>
      <c r="R295" t="s">
        <v>95</v>
      </c>
      <c r="S295" t="s">
        <v>522</v>
      </c>
      <c r="T295" t="s">
        <v>525</v>
      </c>
    </row>
    <row r="296" spans="1:20" ht="20.100000000000001" customHeight="1">
      <c r="A296" t="s">
        <v>747</v>
      </c>
      <c r="B296" t="s">
        <v>18</v>
      </c>
      <c r="D296" t="s">
        <v>544</v>
      </c>
      <c r="E296" t="s">
        <v>87</v>
      </c>
      <c r="F296" t="s">
        <v>64</v>
      </c>
      <c r="G296" s="1">
        <v>27630</v>
      </c>
      <c r="H296" s="2" t="s">
        <v>740</v>
      </c>
      <c r="I296" s="3">
        <f>IFERROR(INT((H296-G296)/365.25),"")</f>
        <v>46</v>
      </c>
      <c r="J296" t="s">
        <v>79</v>
      </c>
      <c r="K296" t="s">
        <v>41</v>
      </c>
      <c r="L296" t="s">
        <v>50</v>
      </c>
      <c r="M296" t="s">
        <v>34</v>
      </c>
      <c r="N296" t="s">
        <v>26</v>
      </c>
      <c r="O296" t="s">
        <v>27</v>
      </c>
      <c r="P296" t="s">
        <v>66</v>
      </c>
      <c r="Q296" t="s">
        <v>66</v>
      </c>
      <c r="R296" t="s">
        <v>66</v>
      </c>
      <c r="S296" t="s">
        <v>404</v>
      </c>
      <c r="T296" t="s">
        <v>411</v>
      </c>
    </row>
    <row r="297" spans="1:20" ht="20.100000000000001" customHeight="1">
      <c r="A297" t="s">
        <v>747</v>
      </c>
      <c r="B297" t="s">
        <v>38</v>
      </c>
      <c r="D297" t="s">
        <v>39</v>
      </c>
      <c r="E297" t="s">
        <v>20</v>
      </c>
      <c r="F297" t="s">
        <v>40</v>
      </c>
      <c r="G297" s="1">
        <v>30675</v>
      </c>
      <c r="H297" s="2" t="s">
        <v>563</v>
      </c>
      <c r="I297" s="3">
        <f>IFERROR(INT((H297-G297)/365.25),"")</f>
        <v>37</v>
      </c>
      <c r="J297" t="s">
        <v>22</v>
      </c>
      <c r="K297" t="s">
        <v>41</v>
      </c>
      <c r="L297" t="s">
        <v>42</v>
      </c>
      <c r="M297" t="s">
        <v>34</v>
      </c>
      <c r="N297" t="s">
        <v>26</v>
      </c>
      <c r="O297" t="s">
        <v>27</v>
      </c>
      <c r="P297" t="s">
        <v>43</v>
      </c>
      <c r="Q297" t="s">
        <v>43</v>
      </c>
      <c r="R297" t="s">
        <v>43</v>
      </c>
      <c r="S297" t="s">
        <v>44</v>
      </c>
      <c r="T297" t="s">
        <v>45</v>
      </c>
    </row>
    <row r="298" spans="1:20" ht="20.100000000000001" customHeight="1">
      <c r="A298" t="s">
        <v>747</v>
      </c>
      <c r="B298" t="s">
        <v>18</v>
      </c>
      <c r="C298" t="s">
        <v>382</v>
      </c>
      <c r="D298" t="s">
        <v>383</v>
      </c>
      <c r="E298" t="s">
        <v>101</v>
      </c>
      <c r="F298" t="s">
        <v>105</v>
      </c>
      <c r="G298" s="1">
        <v>29067</v>
      </c>
      <c r="H298" s="2" t="s">
        <v>673</v>
      </c>
      <c r="I298" s="3">
        <f>IFERROR(INT((H298-G298)/365.25),"")</f>
        <v>41</v>
      </c>
      <c r="J298" t="s">
        <v>79</v>
      </c>
      <c r="K298" t="s">
        <v>41</v>
      </c>
      <c r="L298" t="s">
        <v>24</v>
      </c>
      <c r="M298" t="s">
        <v>25</v>
      </c>
      <c r="N298" t="s">
        <v>26</v>
      </c>
      <c r="O298" t="s">
        <v>27</v>
      </c>
      <c r="P298" t="s">
        <v>106</v>
      </c>
      <c r="Q298" t="s">
        <v>106</v>
      </c>
      <c r="R298" t="s">
        <v>106</v>
      </c>
      <c r="S298" t="s">
        <v>119</v>
      </c>
      <c r="T298" t="s">
        <v>331</v>
      </c>
    </row>
    <row r="299" spans="1:20" ht="20.100000000000001" customHeight="1">
      <c r="A299" t="s">
        <v>747</v>
      </c>
      <c r="B299" t="s">
        <v>18</v>
      </c>
      <c r="C299" t="s">
        <v>469</v>
      </c>
      <c r="D299" t="s">
        <v>538</v>
      </c>
      <c r="E299" t="s">
        <v>101</v>
      </c>
      <c r="F299" t="s">
        <v>99</v>
      </c>
      <c r="G299" s="1">
        <v>31581</v>
      </c>
      <c r="H299" s="2" t="s">
        <v>738</v>
      </c>
      <c r="I299" s="3">
        <f>IFERROR(INT((H299-G299)/365.25),"")</f>
        <v>35</v>
      </c>
      <c r="J299" t="s">
        <v>79</v>
      </c>
      <c r="K299" t="s">
        <v>23</v>
      </c>
      <c r="L299" t="s">
        <v>94</v>
      </c>
      <c r="M299" t="s">
        <v>25</v>
      </c>
      <c r="N299" t="s">
        <v>26</v>
      </c>
      <c r="O299" t="s">
        <v>27</v>
      </c>
      <c r="P299" t="s">
        <v>95</v>
      </c>
      <c r="Q299" t="s">
        <v>95</v>
      </c>
      <c r="R299" t="s">
        <v>95</v>
      </c>
      <c r="S299" t="s">
        <v>119</v>
      </c>
      <c r="T299" t="s">
        <v>539</v>
      </c>
    </row>
    <row r="300" spans="1:20" ht="20.100000000000001" customHeight="1">
      <c r="A300" t="s">
        <v>747</v>
      </c>
      <c r="B300" t="s">
        <v>68</v>
      </c>
      <c r="D300" t="s">
        <v>92</v>
      </c>
      <c r="E300" t="s">
        <v>20</v>
      </c>
      <c r="F300" t="s">
        <v>64</v>
      </c>
      <c r="G300" s="1">
        <v>22897</v>
      </c>
      <c r="H300" s="2" t="s">
        <v>572</v>
      </c>
      <c r="I300" s="3">
        <f>IFERROR(INT((H300-G300)/365.25),"")</f>
        <v>58</v>
      </c>
      <c r="J300" t="s">
        <v>22</v>
      </c>
      <c r="K300" t="s">
        <v>41</v>
      </c>
      <c r="L300" t="s">
        <v>42</v>
      </c>
      <c r="M300" t="s">
        <v>34</v>
      </c>
      <c r="N300" t="s">
        <v>26</v>
      </c>
      <c r="O300" t="s">
        <v>27</v>
      </c>
      <c r="P300" t="s">
        <v>66</v>
      </c>
      <c r="Q300" t="s">
        <v>66</v>
      </c>
      <c r="R300" t="s">
        <v>66</v>
      </c>
      <c r="S300" t="s">
        <v>73</v>
      </c>
      <c r="T300" t="s">
        <v>81</v>
      </c>
    </row>
    <row r="301" spans="1:20" ht="20.100000000000001" customHeight="1">
      <c r="A301" t="s">
        <v>747</v>
      </c>
      <c r="B301" t="s">
        <v>68</v>
      </c>
      <c r="C301" t="s">
        <v>61</v>
      </c>
      <c r="D301" t="s">
        <v>69</v>
      </c>
      <c r="E301" t="s">
        <v>70</v>
      </c>
      <c r="F301" t="s">
        <v>71</v>
      </c>
      <c r="G301" s="1">
        <v>29810</v>
      </c>
      <c r="H301" s="2" t="s">
        <v>567</v>
      </c>
      <c r="I301" s="3">
        <f>IFERROR(INT((H301-G301)/365.25),"")</f>
        <v>39</v>
      </c>
      <c r="J301" t="s">
        <v>22</v>
      </c>
      <c r="K301" t="s">
        <v>23</v>
      </c>
      <c r="L301" t="s">
        <v>42</v>
      </c>
      <c r="M301" t="s">
        <v>34</v>
      </c>
      <c r="N301" t="s">
        <v>58</v>
      </c>
      <c r="O301" t="s">
        <v>27</v>
      </c>
      <c r="P301" t="s">
        <v>72</v>
      </c>
      <c r="Q301" t="s">
        <v>72</v>
      </c>
      <c r="R301" t="s">
        <v>72</v>
      </c>
      <c r="S301" t="s">
        <v>73</v>
      </c>
      <c r="T301" t="s">
        <v>53</v>
      </c>
    </row>
    <row r="302" spans="1:20" ht="20.100000000000001" customHeight="1">
      <c r="A302" t="s">
        <v>747</v>
      </c>
      <c r="B302" t="s">
        <v>68</v>
      </c>
      <c r="C302" t="s">
        <v>61</v>
      </c>
      <c r="D302" t="s">
        <v>69</v>
      </c>
      <c r="E302" t="s">
        <v>32</v>
      </c>
      <c r="F302" t="s">
        <v>71</v>
      </c>
      <c r="G302" s="1">
        <v>29810</v>
      </c>
      <c r="H302" s="2" t="s">
        <v>567</v>
      </c>
      <c r="I302" s="3">
        <f>IFERROR(INT((H302-G302)/365.25),"")</f>
        <v>39</v>
      </c>
      <c r="J302" t="s">
        <v>22</v>
      </c>
      <c r="K302" t="s">
        <v>23</v>
      </c>
      <c r="L302" t="s">
        <v>42</v>
      </c>
      <c r="M302" t="s">
        <v>34</v>
      </c>
      <c r="N302" t="s">
        <v>26</v>
      </c>
      <c r="O302" t="s">
        <v>27</v>
      </c>
      <c r="P302" t="s">
        <v>72</v>
      </c>
      <c r="Q302" t="s">
        <v>72</v>
      </c>
      <c r="R302" t="s">
        <v>72</v>
      </c>
      <c r="S302" t="s">
        <v>73</v>
      </c>
      <c r="T302" t="s">
        <v>53</v>
      </c>
    </row>
    <row r="303" spans="1:20" ht="20.100000000000001" customHeight="1">
      <c r="A303" t="s">
        <v>747</v>
      </c>
      <c r="B303" t="s">
        <v>18</v>
      </c>
      <c r="D303" t="s">
        <v>69</v>
      </c>
      <c r="E303" t="s">
        <v>70</v>
      </c>
      <c r="F303" t="s">
        <v>71</v>
      </c>
      <c r="G303" s="1">
        <v>31810</v>
      </c>
      <c r="H303" s="2" t="s">
        <v>567</v>
      </c>
      <c r="I303" s="3">
        <f>IFERROR(INT((H303-G303)/365.25),"")</f>
        <v>34</v>
      </c>
      <c r="J303" t="s">
        <v>57</v>
      </c>
      <c r="K303" t="s">
        <v>23</v>
      </c>
      <c r="L303" t="s">
        <v>42</v>
      </c>
      <c r="M303" t="s">
        <v>34</v>
      </c>
      <c r="N303" t="s">
        <v>58</v>
      </c>
      <c r="O303" t="s">
        <v>27</v>
      </c>
      <c r="P303" t="s">
        <v>72</v>
      </c>
      <c r="Q303" t="s">
        <v>72</v>
      </c>
      <c r="R303" t="s">
        <v>72</v>
      </c>
      <c r="S303" t="s">
        <v>73</v>
      </c>
      <c r="T303" t="s">
        <v>53</v>
      </c>
    </row>
    <row r="304" spans="1:20" ht="20.100000000000001" customHeight="1">
      <c r="A304" t="s">
        <v>747</v>
      </c>
      <c r="B304" t="s">
        <v>68</v>
      </c>
      <c r="C304" t="s">
        <v>384</v>
      </c>
      <c r="D304" t="s">
        <v>69</v>
      </c>
      <c r="E304" t="s">
        <v>32</v>
      </c>
      <c r="F304" t="s">
        <v>71</v>
      </c>
      <c r="G304" s="1">
        <v>22390</v>
      </c>
      <c r="H304" s="2" t="s">
        <v>567</v>
      </c>
      <c r="I304" s="3">
        <f>IFERROR(INT((H304-G304)/365.25),"")</f>
        <v>59</v>
      </c>
      <c r="J304" t="s">
        <v>121</v>
      </c>
      <c r="K304" t="s">
        <v>23</v>
      </c>
      <c r="L304" t="s">
        <v>42</v>
      </c>
      <c r="M304" t="s">
        <v>34</v>
      </c>
      <c r="N304" t="s">
        <v>26</v>
      </c>
      <c r="O304" t="s">
        <v>27</v>
      </c>
      <c r="P304" t="s">
        <v>72</v>
      </c>
      <c r="Q304" t="s">
        <v>72</v>
      </c>
      <c r="R304" t="s">
        <v>72</v>
      </c>
      <c r="S304" t="s">
        <v>73</v>
      </c>
      <c r="T304" t="s">
        <v>53</v>
      </c>
    </row>
    <row r="305" spans="1:20" ht="20.100000000000001" customHeight="1">
      <c r="A305" t="s">
        <v>747</v>
      </c>
      <c r="B305" t="s">
        <v>68</v>
      </c>
      <c r="C305" t="s">
        <v>384</v>
      </c>
      <c r="D305" t="s">
        <v>69</v>
      </c>
      <c r="E305" t="s">
        <v>70</v>
      </c>
      <c r="F305" t="s">
        <v>71</v>
      </c>
      <c r="G305" s="1">
        <v>22390</v>
      </c>
      <c r="H305" s="2" t="s">
        <v>567</v>
      </c>
      <c r="I305" s="3">
        <f>IFERROR(INT((H305-G305)/365.25),"")</f>
        <v>59</v>
      </c>
      <c r="J305" t="s">
        <v>121</v>
      </c>
      <c r="K305" t="s">
        <v>23</v>
      </c>
      <c r="L305" t="s">
        <v>42</v>
      </c>
      <c r="M305" t="s">
        <v>34</v>
      </c>
      <c r="N305" t="s">
        <v>58</v>
      </c>
      <c r="O305" t="s">
        <v>27</v>
      </c>
      <c r="P305" t="s">
        <v>72</v>
      </c>
      <c r="Q305" t="s">
        <v>72</v>
      </c>
      <c r="R305" t="s">
        <v>72</v>
      </c>
      <c r="S305" t="s">
        <v>73</v>
      </c>
      <c r="T305" t="s">
        <v>53</v>
      </c>
    </row>
    <row r="306" spans="1:20" ht="20.100000000000001" customHeight="1">
      <c r="A306" t="s">
        <v>747</v>
      </c>
      <c r="B306" t="s">
        <v>18</v>
      </c>
      <c r="D306" t="s">
        <v>69</v>
      </c>
      <c r="E306" t="s">
        <v>32</v>
      </c>
      <c r="F306" t="s">
        <v>71</v>
      </c>
      <c r="G306" s="1">
        <v>31810</v>
      </c>
      <c r="H306" s="2" t="s">
        <v>567</v>
      </c>
      <c r="I306" s="3">
        <f>IFERROR(INT((H306-G306)/365.25),"")</f>
        <v>34</v>
      </c>
      <c r="J306" t="s">
        <v>57</v>
      </c>
      <c r="K306" t="s">
        <v>23</v>
      </c>
      <c r="L306" t="s">
        <v>42</v>
      </c>
      <c r="M306" t="s">
        <v>34</v>
      </c>
      <c r="N306" t="s">
        <v>26</v>
      </c>
      <c r="O306" t="s">
        <v>27</v>
      </c>
      <c r="P306" t="s">
        <v>72</v>
      </c>
      <c r="Q306" t="s">
        <v>72</v>
      </c>
      <c r="R306" t="s">
        <v>72</v>
      </c>
      <c r="S306" t="s">
        <v>73</v>
      </c>
      <c r="T306" t="s">
        <v>53</v>
      </c>
    </row>
    <row r="307" spans="1:20" ht="20.100000000000001" customHeight="1">
      <c r="A307" t="s">
        <v>747</v>
      </c>
      <c r="B307" t="s">
        <v>18</v>
      </c>
      <c r="D307" t="s">
        <v>385</v>
      </c>
      <c r="E307" t="s">
        <v>216</v>
      </c>
      <c r="F307" t="s">
        <v>386</v>
      </c>
      <c r="G307" s="1">
        <v>30985</v>
      </c>
      <c r="H307" s="2" t="s">
        <v>567</v>
      </c>
      <c r="I307" s="3">
        <f>IFERROR(INT((H307-G307)/365.25),"")</f>
        <v>36</v>
      </c>
      <c r="J307" t="s">
        <v>22</v>
      </c>
      <c r="K307" t="s">
        <v>41</v>
      </c>
      <c r="L307" t="s">
        <v>94</v>
      </c>
      <c r="M307" t="s">
        <v>34</v>
      </c>
      <c r="N307" t="s">
        <v>26</v>
      </c>
      <c r="O307" t="s">
        <v>27</v>
      </c>
      <c r="P307" t="s">
        <v>66</v>
      </c>
      <c r="Q307" t="s">
        <v>66</v>
      </c>
      <c r="R307" t="s">
        <v>66</v>
      </c>
      <c r="S307" t="s">
        <v>29</v>
      </c>
      <c r="T307" t="s">
        <v>299</v>
      </c>
    </row>
    <row r="308" spans="1:20" ht="20.100000000000001" customHeight="1">
      <c r="A308" t="s">
        <v>747</v>
      </c>
      <c r="B308" t="s">
        <v>18</v>
      </c>
      <c r="C308" t="s">
        <v>387</v>
      </c>
      <c r="D308" t="s">
        <v>385</v>
      </c>
      <c r="E308" t="s">
        <v>216</v>
      </c>
      <c r="F308" t="s">
        <v>386</v>
      </c>
      <c r="G308" s="1">
        <v>31312</v>
      </c>
      <c r="H308" s="2" t="s">
        <v>567</v>
      </c>
      <c r="I308" s="3">
        <f>IFERROR(INT((H308-G308)/365.25),"")</f>
        <v>35</v>
      </c>
      <c r="J308" t="s">
        <v>57</v>
      </c>
      <c r="K308" t="s">
        <v>23</v>
      </c>
      <c r="L308" t="s">
        <v>94</v>
      </c>
      <c r="M308" t="s">
        <v>34</v>
      </c>
      <c r="N308" t="s">
        <v>26</v>
      </c>
      <c r="O308" t="s">
        <v>27</v>
      </c>
      <c r="P308" t="s">
        <v>66</v>
      </c>
      <c r="Q308" t="s">
        <v>66</v>
      </c>
      <c r="R308" t="s">
        <v>66</v>
      </c>
      <c r="S308" t="s">
        <v>29</v>
      </c>
      <c r="T308" t="s">
        <v>299</v>
      </c>
    </row>
    <row r="309" spans="1:20" ht="20.100000000000001" customHeight="1">
      <c r="A309" t="s">
        <v>747</v>
      </c>
      <c r="B309" t="s">
        <v>68</v>
      </c>
      <c r="D309" t="s">
        <v>388</v>
      </c>
      <c r="E309" t="s">
        <v>101</v>
      </c>
      <c r="F309" t="s">
        <v>99</v>
      </c>
      <c r="G309" s="1">
        <v>31101</v>
      </c>
      <c r="H309" s="2" t="s">
        <v>674</v>
      </c>
      <c r="I309" s="3">
        <f>IFERROR(INT((H309-G309)/365.25),"")</f>
        <v>36</v>
      </c>
      <c r="J309" t="s">
        <v>79</v>
      </c>
      <c r="K309" t="s">
        <v>41</v>
      </c>
      <c r="L309" t="s">
        <v>24</v>
      </c>
      <c r="M309" t="s">
        <v>25</v>
      </c>
      <c r="N309" t="s">
        <v>26</v>
      </c>
      <c r="O309" t="s">
        <v>27</v>
      </c>
      <c r="P309" t="s">
        <v>95</v>
      </c>
      <c r="Q309" t="s">
        <v>95</v>
      </c>
      <c r="R309" t="s">
        <v>95</v>
      </c>
      <c r="S309" t="s">
        <v>73</v>
      </c>
      <c r="T309" t="s">
        <v>95</v>
      </c>
    </row>
    <row r="310" spans="1:20" ht="20.100000000000001" customHeight="1">
      <c r="A310" t="s">
        <v>747</v>
      </c>
      <c r="B310" t="s">
        <v>18</v>
      </c>
      <c r="D310" t="s">
        <v>165</v>
      </c>
      <c r="E310" t="s">
        <v>166</v>
      </c>
      <c r="F310" t="s">
        <v>99</v>
      </c>
      <c r="G310" s="1">
        <v>23787</v>
      </c>
      <c r="H310" s="2" t="s">
        <v>593</v>
      </c>
      <c r="I310" s="3">
        <f>IFERROR(INT((H310-G310)/365.25),"")</f>
        <v>57</v>
      </c>
      <c r="J310" t="s">
        <v>79</v>
      </c>
      <c r="K310" t="s">
        <v>23</v>
      </c>
      <c r="L310" t="s">
        <v>94</v>
      </c>
      <c r="M310" t="s">
        <v>25</v>
      </c>
      <c r="N310" t="s">
        <v>26</v>
      </c>
      <c r="O310" t="s">
        <v>27</v>
      </c>
      <c r="P310" t="s">
        <v>95</v>
      </c>
      <c r="Q310" t="s">
        <v>95</v>
      </c>
      <c r="S310" t="s">
        <v>36</v>
      </c>
    </row>
    <row r="311" spans="1:20" ht="20.100000000000001" customHeight="1">
      <c r="A311" t="s">
        <v>747</v>
      </c>
      <c r="B311" t="s">
        <v>68</v>
      </c>
      <c r="D311" t="s">
        <v>225</v>
      </c>
      <c r="E311" t="s">
        <v>20</v>
      </c>
      <c r="F311" t="s">
        <v>64</v>
      </c>
      <c r="G311" s="1">
        <v>23025</v>
      </c>
      <c r="H311" s="2" t="s">
        <v>612</v>
      </c>
      <c r="I311" s="3">
        <f>IFERROR(INT((H311-G311)/365.25),"")</f>
        <v>58</v>
      </c>
      <c r="J311" t="s">
        <v>79</v>
      </c>
      <c r="K311" t="s">
        <v>41</v>
      </c>
      <c r="L311" t="s">
        <v>24</v>
      </c>
      <c r="M311" t="s">
        <v>34</v>
      </c>
      <c r="N311" t="s">
        <v>26</v>
      </c>
      <c r="O311" t="s">
        <v>27</v>
      </c>
      <c r="P311" t="s">
        <v>66</v>
      </c>
      <c r="Q311" t="s">
        <v>66</v>
      </c>
      <c r="R311" t="s">
        <v>66</v>
      </c>
      <c r="S311" t="s">
        <v>226</v>
      </c>
      <c r="T311" t="s">
        <v>227</v>
      </c>
    </row>
    <row r="312" spans="1:20" ht="20.100000000000001" customHeight="1">
      <c r="A312" t="s">
        <v>747</v>
      </c>
      <c r="B312" t="s">
        <v>68</v>
      </c>
      <c r="D312" t="s">
        <v>545</v>
      </c>
      <c r="E312" t="s">
        <v>63</v>
      </c>
      <c r="F312" t="s">
        <v>546</v>
      </c>
      <c r="G312" s="1">
        <v>35379</v>
      </c>
      <c r="H312" s="2" t="s">
        <v>741</v>
      </c>
      <c r="I312" s="3">
        <f>IFERROR(INT((H312-G312)/365.25),"")</f>
        <v>25</v>
      </c>
      <c r="J312" t="s">
        <v>65</v>
      </c>
      <c r="K312" t="s">
        <v>41</v>
      </c>
      <c r="L312" t="s">
        <v>42</v>
      </c>
      <c r="M312" t="s">
        <v>25</v>
      </c>
      <c r="N312" t="s">
        <v>26</v>
      </c>
      <c r="O312" t="s">
        <v>27</v>
      </c>
      <c r="P312" t="s">
        <v>301</v>
      </c>
      <c r="Q312" t="s">
        <v>301</v>
      </c>
      <c r="R312" t="s">
        <v>301</v>
      </c>
      <c r="S312" t="s">
        <v>36</v>
      </c>
    </row>
    <row r="313" spans="1:20" ht="20.100000000000001" customHeight="1">
      <c r="A313" t="s">
        <v>747</v>
      </c>
      <c r="B313" t="s">
        <v>68</v>
      </c>
      <c r="D313" t="s">
        <v>545</v>
      </c>
      <c r="E313" t="s">
        <v>63</v>
      </c>
      <c r="F313" t="s">
        <v>546</v>
      </c>
      <c r="G313" s="1">
        <v>30983</v>
      </c>
      <c r="H313" s="2" t="s">
        <v>741</v>
      </c>
      <c r="I313" s="3">
        <f>IFERROR(INT((H313-G313)/365.25),"")</f>
        <v>37</v>
      </c>
      <c r="J313" t="s">
        <v>22</v>
      </c>
      <c r="K313" t="s">
        <v>41</v>
      </c>
      <c r="L313" t="s">
        <v>42</v>
      </c>
      <c r="M313" t="s">
        <v>25</v>
      </c>
      <c r="N313" t="s">
        <v>26</v>
      </c>
      <c r="O313" t="s">
        <v>27</v>
      </c>
      <c r="P313" t="s">
        <v>301</v>
      </c>
      <c r="Q313" t="s">
        <v>301</v>
      </c>
      <c r="R313" t="s">
        <v>301</v>
      </c>
      <c r="S313" t="s">
        <v>36</v>
      </c>
    </row>
    <row r="314" spans="1:20" ht="20.100000000000001" customHeight="1">
      <c r="A314" t="s">
        <v>747</v>
      </c>
      <c r="B314" t="s">
        <v>68</v>
      </c>
      <c r="D314" t="s">
        <v>191</v>
      </c>
      <c r="E314" t="s">
        <v>192</v>
      </c>
      <c r="F314" t="s">
        <v>117</v>
      </c>
      <c r="G314" s="1">
        <v>34400</v>
      </c>
      <c r="H314" s="2" t="s">
        <v>602</v>
      </c>
      <c r="I314" s="3">
        <f>IFERROR(INT((H314-G314)/365.25),"")</f>
        <v>28</v>
      </c>
      <c r="J314" t="s">
        <v>57</v>
      </c>
      <c r="K314" t="s">
        <v>23</v>
      </c>
      <c r="L314" t="s">
        <v>42</v>
      </c>
      <c r="M314" t="s">
        <v>34</v>
      </c>
      <c r="N314" t="s">
        <v>26</v>
      </c>
      <c r="O314" t="s">
        <v>27</v>
      </c>
      <c r="P314" t="s">
        <v>118</v>
      </c>
      <c r="Q314" t="s">
        <v>118</v>
      </c>
      <c r="R314" t="s">
        <v>118</v>
      </c>
      <c r="S314" t="s">
        <v>119</v>
      </c>
      <c r="T314" t="s">
        <v>193</v>
      </c>
    </row>
    <row r="315" spans="1:20" ht="20.100000000000001" customHeight="1">
      <c r="A315" t="s">
        <v>747</v>
      </c>
      <c r="B315" t="s">
        <v>68</v>
      </c>
      <c r="D315" t="s">
        <v>191</v>
      </c>
      <c r="E315" t="s">
        <v>116</v>
      </c>
      <c r="F315" t="s">
        <v>117</v>
      </c>
      <c r="G315" s="1">
        <v>34400</v>
      </c>
      <c r="H315" s="2" t="s">
        <v>602</v>
      </c>
      <c r="I315" s="3">
        <f>IFERROR(INT((H315-G315)/365.25),"")</f>
        <v>28</v>
      </c>
      <c r="J315" t="s">
        <v>194</v>
      </c>
      <c r="K315" t="s">
        <v>23</v>
      </c>
      <c r="L315" t="s">
        <v>42</v>
      </c>
      <c r="M315" t="s">
        <v>34</v>
      </c>
      <c r="N315" t="s">
        <v>26</v>
      </c>
      <c r="O315" t="s">
        <v>27</v>
      </c>
      <c r="P315" t="s">
        <v>118</v>
      </c>
      <c r="Q315" t="s">
        <v>118</v>
      </c>
      <c r="R315" t="s">
        <v>118</v>
      </c>
      <c r="S315" t="s">
        <v>119</v>
      </c>
      <c r="T315" t="s">
        <v>193</v>
      </c>
    </row>
    <row r="316" spans="1:20" ht="20.100000000000001" customHeight="1">
      <c r="A316" t="s">
        <v>747</v>
      </c>
      <c r="B316" t="s">
        <v>68</v>
      </c>
      <c r="C316" t="s">
        <v>232</v>
      </c>
      <c r="D316" t="s">
        <v>191</v>
      </c>
      <c r="E316" t="s">
        <v>116</v>
      </c>
      <c r="F316" t="s">
        <v>117</v>
      </c>
      <c r="G316" s="1">
        <v>36315</v>
      </c>
      <c r="H316" s="2" t="s">
        <v>602</v>
      </c>
      <c r="I316" s="3">
        <f>IFERROR(INT((H316-G316)/365.25),"")</f>
        <v>22</v>
      </c>
      <c r="J316" t="s">
        <v>194</v>
      </c>
      <c r="K316" t="s">
        <v>23</v>
      </c>
      <c r="L316" t="s">
        <v>42</v>
      </c>
      <c r="M316" t="s">
        <v>34</v>
      </c>
      <c r="N316" t="s">
        <v>26</v>
      </c>
      <c r="O316" t="s">
        <v>27</v>
      </c>
      <c r="P316" t="s">
        <v>118</v>
      </c>
      <c r="Q316" t="s">
        <v>118</v>
      </c>
      <c r="R316" t="s">
        <v>118</v>
      </c>
      <c r="S316" t="s">
        <v>119</v>
      </c>
      <c r="T316" t="s">
        <v>193</v>
      </c>
    </row>
    <row r="317" spans="1:20" ht="20.100000000000001" customHeight="1">
      <c r="A317" t="s">
        <v>747</v>
      </c>
      <c r="B317" t="s">
        <v>68</v>
      </c>
      <c r="C317" t="s">
        <v>232</v>
      </c>
      <c r="D317" t="s">
        <v>191</v>
      </c>
      <c r="E317" t="s">
        <v>192</v>
      </c>
      <c r="F317" t="s">
        <v>117</v>
      </c>
      <c r="G317" s="1">
        <v>36315</v>
      </c>
      <c r="H317" s="2" t="s">
        <v>602</v>
      </c>
      <c r="I317" s="3">
        <f>IFERROR(INT((H317-G317)/365.25),"")</f>
        <v>22</v>
      </c>
      <c r="J317" t="s">
        <v>22</v>
      </c>
      <c r="K317" t="s">
        <v>23</v>
      </c>
      <c r="L317" t="s">
        <v>42</v>
      </c>
      <c r="M317" t="s">
        <v>34</v>
      </c>
      <c r="N317" t="s">
        <v>26</v>
      </c>
      <c r="O317" t="s">
        <v>27</v>
      </c>
      <c r="P317" t="s">
        <v>118</v>
      </c>
      <c r="Q317" t="s">
        <v>118</v>
      </c>
      <c r="R317" t="s">
        <v>118</v>
      </c>
      <c r="S317" t="s">
        <v>119</v>
      </c>
      <c r="T317" t="s">
        <v>193</v>
      </c>
    </row>
    <row r="318" spans="1:20" ht="20.100000000000001" customHeight="1">
      <c r="A318" t="s">
        <v>747</v>
      </c>
      <c r="B318" t="s">
        <v>68</v>
      </c>
      <c r="D318" t="s">
        <v>123</v>
      </c>
      <c r="E318" t="s">
        <v>89</v>
      </c>
      <c r="F318" t="s">
        <v>124</v>
      </c>
      <c r="G318" s="1">
        <v>33916</v>
      </c>
      <c r="H318" s="2" t="s">
        <v>581</v>
      </c>
      <c r="I318" s="3">
        <f>IFERROR(INT((H318-G318)/365.25),"")</f>
        <v>28</v>
      </c>
      <c r="J318" t="s">
        <v>22</v>
      </c>
      <c r="K318" t="s">
        <v>23</v>
      </c>
      <c r="L318" t="s">
        <v>42</v>
      </c>
      <c r="M318" t="s">
        <v>34</v>
      </c>
      <c r="N318" t="s">
        <v>26</v>
      </c>
      <c r="O318" t="s">
        <v>27</v>
      </c>
      <c r="P318" t="s">
        <v>66</v>
      </c>
      <c r="Q318" t="s">
        <v>66</v>
      </c>
      <c r="R318" t="s">
        <v>66</v>
      </c>
      <c r="S318" t="s">
        <v>29</v>
      </c>
      <c r="T318" t="s">
        <v>125</v>
      </c>
    </row>
    <row r="319" spans="1:20" ht="20.100000000000001" customHeight="1">
      <c r="A319" t="s">
        <v>747</v>
      </c>
      <c r="B319" t="s">
        <v>68</v>
      </c>
      <c r="D319" t="s">
        <v>123</v>
      </c>
      <c r="E319" t="s">
        <v>89</v>
      </c>
      <c r="F319" t="s">
        <v>124</v>
      </c>
      <c r="H319" s="2" t="s">
        <v>581</v>
      </c>
      <c r="I319" s="3">
        <f>IFERROR(INT((H319-G319)/365.25),"")</f>
        <v>121</v>
      </c>
      <c r="J319" t="s">
        <v>57</v>
      </c>
      <c r="K319" t="s">
        <v>41</v>
      </c>
      <c r="L319" t="s">
        <v>42</v>
      </c>
      <c r="M319" t="s">
        <v>34</v>
      </c>
      <c r="N319" t="s">
        <v>26</v>
      </c>
      <c r="O319" t="s">
        <v>27</v>
      </c>
      <c r="P319" t="s">
        <v>66</v>
      </c>
      <c r="Q319" t="s">
        <v>66</v>
      </c>
      <c r="R319" t="s">
        <v>66</v>
      </c>
      <c r="S319" t="s">
        <v>29</v>
      </c>
      <c r="T319" t="s">
        <v>125</v>
      </c>
    </row>
    <row r="320" spans="1:20" ht="20.100000000000001" customHeight="1">
      <c r="A320" t="s">
        <v>747</v>
      </c>
      <c r="B320" t="s">
        <v>68</v>
      </c>
      <c r="D320" t="s">
        <v>123</v>
      </c>
      <c r="E320" t="s">
        <v>89</v>
      </c>
      <c r="F320" t="s">
        <v>124</v>
      </c>
      <c r="G320" s="1">
        <v>35963</v>
      </c>
      <c r="H320" s="2" t="s">
        <v>581</v>
      </c>
      <c r="I320" s="3">
        <f>IFERROR(INT((H320-G320)/365.25),"")</f>
        <v>22</v>
      </c>
      <c r="J320" t="s">
        <v>22</v>
      </c>
      <c r="K320" t="s">
        <v>23</v>
      </c>
      <c r="L320" t="s">
        <v>42</v>
      </c>
      <c r="M320" t="s">
        <v>34</v>
      </c>
      <c r="N320" t="s">
        <v>26</v>
      </c>
      <c r="O320" t="s">
        <v>27</v>
      </c>
      <c r="P320" t="s">
        <v>66</v>
      </c>
      <c r="Q320" t="s">
        <v>66</v>
      </c>
      <c r="R320" t="s">
        <v>66</v>
      </c>
      <c r="S320" t="s">
        <v>29</v>
      </c>
      <c r="T320" t="s">
        <v>125</v>
      </c>
    </row>
    <row r="321" spans="1:20" ht="20.100000000000001" customHeight="1">
      <c r="A321" t="s">
        <v>747</v>
      </c>
      <c r="B321" t="s">
        <v>68</v>
      </c>
      <c r="D321" t="s">
        <v>540</v>
      </c>
      <c r="E321" t="s">
        <v>541</v>
      </c>
      <c r="F321" t="s">
        <v>542</v>
      </c>
      <c r="G321" s="1">
        <v>36373</v>
      </c>
      <c r="H321" s="2" t="s">
        <v>739</v>
      </c>
      <c r="I321" s="3">
        <f>IFERROR(INT((H321-G321)/365.25),"")</f>
        <v>22</v>
      </c>
      <c r="J321" t="s">
        <v>132</v>
      </c>
      <c r="K321" t="s">
        <v>41</v>
      </c>
      <c r="L321" t="s">
        <v>42</v>
      </c>
      <c r="M321" t="s">
        <v>34</v>
      </c>
      <c r="N321" t="s">
        <v>26</v>
      </c>
      <c r="O321" t="s">
        <v>27</v>
      </c>
      <c r="P321" t="s">
        <v>66</v>
      </c>
      <c r="Q321" t="s">
        <v>66</v>
      </c>
      <c r="R321" t="s">
        <v>543</v>
      </c>
      <c r="S321" t="s">
        <v>73</v>
      </c>
      <c r="T321" t="s">
        <v>37</v>
      </c>
    </row>
    <row r="322" spans="1:20" ht="20.100000000000001" customHeight="1">
      <c r="A322" t="s">
        <v>747</v>
      </c>
      <c r="B322" t="s">
        <v>68</v>
      </c>
      <c r="D322" t="s">
        <v>540</v>
      </c>
      <c r="E322" t="s">
        <v>87</v>
      </c>
      <c r="F322" t="s">
        <v>542</v>
      </c>
      <c r="G322" s="1">
        <v>36373</v>
      </c>
      <c r="H322" s="2" t="s">
        <v>739</v>
      </c>
      <c r="I322" s="3">
        <f>IFERROR(INT((H322-G322)/365.25),"")</f>
        <v>22</v>
      </c>
      <c r="J322" t="s">
        <v>132</v>
      </c>
      <c r="K322" t="s">
        <v>41</v>
      </c>
      <c r="L322" t="s">
        <v>42</v>
      </c>
      <c r="M322" t="s">
        <v>34</v>
      </c>
      <c r="N322" t="s">
        <v>26</v>
      </c>
      <c r="O322" t="s">
        <v>27</v>
      </c>
      <c r="P322" t="s">
        <v>66</v>
      </c>
      <c r="Q322" t="s">
        <v>66</v>
      </c>
      <c r="R322" t="s">
        <v>543</v>
      </c>
      <c r="S322" t="s">
        <v>73</v>
      </c>
      <c r="T322" t="s">
        <v>37</v>
      </c>
    </row>
    <row r="323" spans="1:20" ht="20.100000000000001" customHeight="1">
      <c r="A323" t="s">
        <v>747</v>
      </c>
      <c r="B323" t="s">
        <v>68</v>
      </c>
      <c r="D323" t="s">
        <v>540</v>
      </c>
      <c r="E323" t="s">
        <v>451</v>
      </c>
      <c r="F323" t="s">
        <v>542</v>
      </c>
      <c r="G323" s="1">
        <v>36373</v>
      </c>
      <c r="H323" s="2" t="s">
        <v>739</v>
      </c>
      <c r="I323" s="3">
        <f>IFERROR(INT((H323-G323)/365.25),"")</f>
        <v>22</v>
      </c>
      <c r="J323" t="s">
        <v>132</v>
      </c>
      <c r="K323" t="s">
        <v>41</v>
      </c>
      <c r="L323" t="s">
        <v>42</v>
      </c>
      <c r="M323" t="s">
        <v>34</v>
      </c>
      <c r="N323" t="s">
        <v>26</v>
      </c>
      <c r="O323" t="s">
        <v>27</v>
      </c>
      <c r="P323" t="s">
        <v>66</v>
      </c>
      <c r="Q323" t="s">
        <v>66</v>
      </c>
      <c r="R323" t="s">
        <v>543</v>
      </c>
      <c r="S323" t="s">
        <v>73</v>
      </c>
      <c r="T323" t="s">
        <v>37</v>
      </c>
    </row>
    <row r="324" spans="1:20" ht="20.100000000000001" customHeight="1">
      <c r="A324" t="s">
        <v>747</v>
      </c>
      <c r="B324" t="s">
        <v>74</v>
      </c>
      <c r="C324" t="s">
        <v>395</v>
      </c>
      <c r="D324" t="s">
        <v>396</v>
      </c>
      <c r="E324" t="s">
        <v>55</v>
      </c>
      <c r="F324" t="s">
        <v>328</v>
      </c>
      <c r="G324" s="1">
        <v>27360</v>
      </c>
      <c r="H324" s="2" t="s">
        <v>678</v>
      </c>
      <c r="I324" s="3">
        <f>IFERROR(INT((H324-G324)/365.25),"")</f>
        <v>46</v>
      </c>
      <c r="J324" t="s">
        <v>22</v>
      </c>
      <c r="K324" t="s">
        <v>23</v>
      </c>
      <c r="L324" t="s">
        <v>42</v>
      </c>
      <c r="M324" t="s">
        <v>34</v>
      </c>
      <c r="N324" t="s">
        <v>26</v>
      </c>
      <c r="O324" t="s">
        <v>27</v>
      </c>
      <c r="P324" t="s">
        <v>66</v>
      </c>
      <c r="Q324" t="s">
        <v>66</v>
      </c>
      <c r="R324" t="s">
        <v>66</v>
      </c>
      <c r="S324" t="s">
        <v>293</v>
      </c>
      <c r="T324" t="s">
        <v>329</v>
      </c>
    </row>
    <row r="325" spans="1:20" ht="20.100000000000001" customHeight="1">
      <c r="A325" t="s">
        <v>747</v>
      </c>
      <c r="B325" t="s">
        <v>74</v>
      </c>
      <c r="C325" t="s">
        <v>75</v>
      </c>
      <c r="D325" t="s">
        <v>357</v>
      </c>
      <c r="E325" t="s">
        <v>20</v>
      </c>
      <c r="F325" t="s">
        <v>56</v>
      </c>
      <c r="G325" s="1">
        <v>33412</v>
      </c>
      <c r="H325" s="2" t="s">
        <v>575</v>
      </c>
      <c r="I325" s="3">
        <f>IFERROR(INT((H325-G325)/365.25),"")</f>
        <v>29</v>
      </c>
      <c r="J325" t="s">
        <v>22</v>
      </c>
      <c r="K325" t="s">
        <v>41</v>
      </c>
      <c r="L325" t="s">
        <v>42</v>
      </c>
      <c r="M325" t="s">
        <v>34</v>
      </c>
      <c r="N325" t="s">
        <v>26</v>
      </c>
      <c r="O325" t="s">
        <v>27</v>
      </c>
      <c r="P325" t="s">
        <v>59</v>
      </c>
      <c r="Q325" t="s">
        <v>59</v>
      </c>
      <c r="R325" t="s">
        <v>59</v>
      </c>
      <c r="S325" t="s">
        <v>84</v>
      </c>
      <c r="T325" t="s">
        <v>358</v>
      </c>
    </row>
    <row r="326" spans="1:20" ht="20.100000000000001" customHeight="1">
      <c r="A326" t="s">
        <v>747</v>
      </c>
      <c r="B326" t="s">
        <v>68</v>
      </c>
      <c r="D326" t="s">
        <v>547</v>
      </c>
      <c r="E326" t="s">
        <v>89</v>
      </c>
      <c r="F326" t="s">
        <v>64</v>
      </c>
      <c r="G326" s="1">
        <v>38564</v>
      </c>
      <c r="H326" s="2" t="s">
        <v>742</v>
      </c>
      <c r="I326" s="3">
        <f>IFERROR(INT((H326-G326)/365.25),"")</f>
        <v>16</v>
      </c>
      <c r="J326" t="s">
        <v>22</v>
      </c>
      <c r="K326" t="s">
        <v>23</v>
      </c>
      <c r="L326" t="s">
        <v>83</v>
      </c>
      <c r="M326" t="s">
        <v>34</v>
      </c>
      <c r="N326" t="s">
        <v>26</v>
      </c>
      <c r="O326" t="s">
        <v>27</v>
      </c>
      <c r="P326" t="s">
        <v>66</v>
      </c>
      <c r="Q326" t="s">
        <v>66</v>
      </c>
      <c r="R326" t="s">
        <v>66</v>
      </c>
      <c r="S326" t="s">
        <v>84</v>
      </c>
      <c r="T326" t="s">
        <v>260</v>
      </c>
    </row>
    <row r="327" spans="1:20" ht="20.100000000000001" customHeight="1">
      <c r="A327" t="s">
        <v>747</v>
      </c>
      <c r="B327" t="s">
        <v>68</v>
      </c>
      <c r="D327" t="s">
        <v>100</v>
      </c>
      <c r="E327" t="s">
        <v>101</v>
      </c>
      <c r="F327" t="s">
        <v>102</v>
      </c>
      <c r="G327" s="1">
        <v>30332</v>
      </c>
      <c r="H327" s="2" t="s">
        <v>575</v>
      </c>
      <c r="I327" s="3">
        <f>IFERROR(INT((H327-G327)/365.25),"")</f>
        <v>37</v>
      </c>
      <c r="J327" t="s">
        <v>79</v>
      </c>
      <c r="K327" t="s">
        <v>41</v>
      </c>
      <c r="L327" t="s">
        <v>24</v>
      </c>
      <c r="M327" t="s">
        <v>25</v>
      </c>
      <c r="N327" t="s">
        <v>26</v>
      </c>
      <c r="O327" t="s">
        <v>27</v>
      </c>
      <c r="P327" t="s">
        <v>103</v>
      </c>
      <c r="Q327" t="s">
        <v>103</v>
      </c>
      <c r="R327" t="s">
        <v>103</v>
      </c>
      <c r="S327" t="s">
        <v>73</v>
      </c>
      <c r="T327" t="s">
        <v>37</v>
      </c>
    </row>
    <row r="328" spans="1:20" ht="20.100000000000001" customHeight="1">
      <c r="A328" t="s">
        <v>747</v>
      </c>
      <c r="B328" t="s">
        <v>68</v>
      </c>
      <c r="D328" t="s">
        <v>389</v>
      </c>
      <c r="E328" t="s">
        <v>163</v>
      </c>
      <c r="F328" t="s">
        <v>64</v>
      </c>
      <c r="H328" s="2" t="s">
        <v>675</v>
      </c>
      <c r="I328" s="3">
        <f>IFERROR(INT((H328-G328)/365.25),"")</f>
        <v>121</v>
      </c>
      <c r="J328" t="s">
        <v>57</v>
      </c>
      <c r="K328" t="s">
        <v>23</v>
      </c>
      <c r="L328" t="s">
        <v>42</v>
      </c>
      <c r="M328" t="s">
        <v>34</v>
      </c>
      <c r="N328" t="s">
        <v>58</v>
      </c>
      <c r="O328" t="s">
        <v>27</v>
      </c>
      <c r="P328" t="s">
        <v>66</v>
      </c>
      <c r="Q328" t="s">
        <v>66</v>
      </c>
      <c r="R328" t="s">
        <v>66</v>
      </c>
      <c r="S328" t="s">
        <v>380</v>
      </c>
      <c r="T328" t="s">
        <v>390</v>
      </c>
    </row>
    <row r="329" spans="1:20" ht="20.100000000000001" customHeight="1">
      <c r="A329" t="s">
        <v>747</v>
      </c>
      <c r="B329" t="s">
        <v>18</v>
      </c>
      <c r="C329" t="s">
        <v>169</v>
      </c>
      <c r="D329" t="s">
        <v>389</v>
      </c>
      <c r="E329" t="s">
        <v>163</v>
      </c>
      <c r="F329" t="s">
        <v>64</v>
      </c>
      <c r="G329" s="1">
        <v>34188</v>
      </c>
      <c r="H329" s="2" t="s">
        <v>675</v>
      </c>
      <c r="I329" s="3">
        <f>IFERROR(INT((H329-G329)/365.25),"")</f>
        <v>27</v>
      </c>
      <c r="J329" t="s">
        <v>22</v>
      </c>
      <c r="K329" t="s">
        <v>23</v>
      </c>
      <c r="L329" t="s">
        <v>42</v>
      </c>
      <c r="M329" t="s">
        <v>34</v>
      </c>
      <c r="N329" t="s">
        <v>58</v>
      </c>
      <c r="O329" t="s">
        <v>27</v>
      </c>
      <c r="P329" t="s">
        <v>66</v>
      </c>
      <c r="Q329" t="s">
        <v>66</v>
      </c>
      <c r="R329" t="s">
        <v>66</v>
      </c>
      <c r="S329" t="s">
        <v>380</v>
      </c>
      <c r="T329" t="s">
        <v>390</v>
      </c>
    </row>
    <row r="330" spans="1:20" ht="20.100000000000001" customHeight="1">
      <c r="A330" t="s">
        <v>747</v>
      </c>
      <c r="B330" t="s">
        <v>74</v>
      </c>
      <c r="C330" t="s">
        <v>469</v>
      </c>
      <c r="D330" t="s">
        <v>527</v>
      </c>
      <c r="E330" t="s">
        <v>528</v>
      </c>
      <c r="F330" t="s">
        <v>249</v>
      </c>
      <c r="G330" s="1">
        <v>34295</v>
      </c>
      <c r="H330" s="2" t="s">
        <v>612</v>
      </c>
      <c r="I330" s="3">
        <f>IFERROR(INT((H330-G330)/365.25),"")</f>
        <v>28</v>
      </c>
      <c r="J330" t="s">
        <v>57</v>
      </c>
      <c r="K330" t="s">
        <v>23</v>
      </c>
      <c r="L330" t="s">
        <v>42</v>
      </c>
      <c r="M330" t="s">
        <v>34</v>
      </c>
      <c r="N330" t="s">
        <v>26</v>
      </c>
      <c r="O330" t="s">
        <v>27</v>
      </c>
      <c r="P330" t="s">
        <v>207</v>
      </c>
      <c r="Q330" t="s">
        <v>529</v>
      </c>
      <c r="R330" t="s">
        <v>529</v>
      </c>
      <c r="S330" t="s">
        <v>73</v>
      </c>
      <c r="T330" t="s">
        <v>37</v>
      </c>
    </row>
    <row r="331" spans="1:20" ht="20.100000000000001" customHeight="1">
      <c r="A331" t="s">
        <v>747</v>
      </c>
      <c r="B331" t="s">
        <v>68</v>
      </c>
      <c r="D331" t="s">
        <v>238</v>
      </c>
      <c r="E331" t="s">
        <v>182</v>
      </c>
      <c r="F331" t="s">
        <v>117</v>
      </c>
      <c r="G331" s="1">
        <v>37397</v>
      </c>
      <c r="H331" s="2" t="s">
        <v>616</v>
      </c>
      <c r="I331" s="3">
        <f>IFERROR(INT((H331-G331)/365.25),"")</f>
        <v>19</v>
      </c>
      <c r="J331" t="s">
        <v>22</v>
      </c>
      <c r="K331" t="s">
        <v>23</v>
      </c>
      <c r="L331" t="s">
        <v>42</v>
      </c>
      <c r="M331" t="s">
        <v>34</v>
      </c>
      <c r="N331" t="s">
        <v>26</v>
      </c>
      <c r="O331" t="s">
        <v>27</v>
      </c>
      <c r="P331" t="s">
        <v>118</v>
      </c>
      <c r="Q331" t="s">
        <v>118</v>
      </c>
      <c r="R331" t="s">
        <v>118</v>
      </c>
      <c r="S331" t="s">
        <v>239</v>
      </c>
    </row>
    <row r="332" spans="1:20" ht="20.100000000000001" customHeight="1">
      <c r="A332" t="s">
        <v>747</v>
      </c>
      <c r="B332" t="s">
        <v>68</v>
      </c>
      <c r="C332" t="s">
        <v>240</v>
      </c>
      <c r="D332" t="s">
        <v>238</v>
      </c>
      <c r="E332" t="s">
        <v>32</v>
      </c>
      <c r="F332" t="s">
        <v>117</v>
      </c>
      <c r="G332" s="1">
        <v>36893</v>
      </c>
      <c r="H332" s="2" t="s">
        <v>616</v>
      </c>
      <c r="I332" s="3">
        <f>IFERROR(INT((H332-G332)/365.25),"")</f>
        <v>21</v>
      </c>
      <c r="J332" t="s">
        <v>22</v>
      </c>
      <c r="K332" t="s">
        <v>23</v>
      </c>
      <c r="L332" t="s">
        <v>42</v>
      </c>
      <c r="M332" t="s">
        <v>34</v>
      </c>
      <c r="N332" t="s">
        <v>26</v>
      </c>
      <c r="O332" t="s">
        <v>27</v>
      </c>
      <c r="P332" t="s">
        <v>118</v>
      </c>
      <c r="Q332" t="s">
        <v>118</v>
      </c>
      <c r="R332" t="s">
        <v>118</v>
      </c>
      <c r="S332" t="s">
        <v>239</v>
      </c>
    </row>
    <row r="333" spans="1:20" ht="20.100000000000001" customHeight="1">
      <c r="A333" t="s">
        <v>747</v>
      </c>
      <c r="B333" t="s">
        <v>68</v>
      </c>
      <c r="C333" t="s">
        <v>240</v>
      </c>
      <c r="D333" t="s">
        <v>238</v>
      </c>
      <c r="E333" t="s">
        <v>182</v>
      </c>
      <c r="F333" t="s">
        <v>117</v>
      </c>
      <c r="G333" s="1">
        <v>36893</v>
      </c>
      <c r="H333" s="2" t="s">
        <v>616</v>
      </c>
      <c r="I333" s="3">
        <f>IFERROR(INT((H333-G333)/365.25),"")</f>
        <v>21</v>
      </c>
      <c r="J333" t="s">
        <v>22</v>
      </c>
      <c r="K333" t="s">
        <v>23</v>
      </c>
      <c r="L333" t="s">
        <v>42</v>
      </c>
      <c r="M333" t="s">
        <v>34</v>
      </c>
      <c r="N333" t="s">
        <v>26</v>
      </c>
      <c r="O333" t="s">
        <v>27</v>
      </c>
      <c r="P333" t="s">
        <v>118</v>
      </c>
      <c r="Q333" t="s">
        <v>118</v>
      </c>
      <c r="R333" t="s">
        <v>118</v>
      </c>
      <c r="S333" t="s">
        <v>239</v>
      </c>
    </row>
    <row r="334" spans="1:20" ht="20.100000000000001" customHeight="1">
      <c r="A334" t="s">
        <v>747</v>
      </c>
      <c r="B334" t="s">
        <v>68</v>
      </c>
      <c r="C334" t="s">
        <v>241</v>
      </c>
      <c r="D334" t="s">
        <v>238</v>
      </c>
      <c r="E334" t="s">
        <v>182</v>
      </c>
      <c r="F334" t="s">
        <v>117</v>
      </c>
      <c r="G334" s="1">
        <v>36515</v>
      </c>
      <c r="H334" s="2" t="s">
        <v>616</v>
      </c>
      <c r="I334" s="3">
        <f>IFERROR(INT((H334-G334)/365.25),"")</f>
        <v>22</v>
      </c>
      <c r="J334" t="s">
        <v>121</v>
      </c>
      <c r="K334" t="s">
        <v>41</v>
      </c>
      <c r="L334" t="s">
        <v>42</v>
      </c>
      <c r="M334" t="s">
        <v>34</v>
      </c>
      <c r="N334" t="s">
        <v>26</v>
      </c>
      <c r="O334" t="s">
        <v>27</v>
      </c>
      <c r="P334" t="s">
        <v>118</v>
      </c>
      <c r="Q334" t="s">
        <v>118</v>
      </c>
      <c r="R334" t="s">
        <v>118</v>
      </c>
      <c r="S334" t="s">
        <v>239</v>
      </c>
    </row>
    <row r="335" spans="1:20" ht="20.100000000000001" customHeight="1">
      <c r="A335" t="s">
        <v>747</v>
      </c>
      <c r="B335" t="s">
        <v>68</v>
      </c>
      <c r="D335" t="s">
        <v>238</v>
      </c>
      <c r="E335" t="s">
        <v>32</v>
      </c>
      <c r="F335" t="s">
        <v>117</v>
      </c>
      <c r="G335" s="1">
        <v>37397</v>
      </c>
      <c r="H335" s="2" t="s">
        <v>616</v>
      </c>
      <c r="I335" s="3">
        <f>IFERROR(INT((H335-G335)/365.25),"")</f>
        <v>19</v>
      </c>
      <c r="J335" t="s">
        <v>22</v>
      </c>
      <c r="K335" t="s">
        <v>23</v>
      </c>
      <c r="L335" t="s">
        <v>42</v>
      </c>
      <c r="M335" t="s">
        <v>34</v>
      </c>
      <c r="N335" t="s">
        <v>26</v>
      </c>
      <c r="O335" t="s">
        <v>27</v>
      </c>
      <c r="P335" t="s">
        <v>118</v>
      </c>
      <c r="Q335" t="s">
        <v>118</v>
      </c>
      <c r="R335" t="s">
        <v>118</v>
      </c>
      <c r="S335" t="s">
        <v>239</v>
      </c>
    </row>
    <row r="336" spans="1:20" ht="20.100000000000001" customHeight="1">
      <c r="A336" t="s">
        <v>747</v>
      </c>
      <c r="B336" t="s">
        <v>74</v>
      </c>
      <c r="D336" t="s">
        <v>391</v>
      </c>
      <c r="E336" t="s">
        <v>216</v>
      </c>
      <c r="F336" t="s">
        <v>386</v>
      </c>
      <c r="G336" s="1">
        <v>38336</v>
      </c>
      <c r="H336" s="2" t="s">
        <v>676</v>
      </c>
      <c r="I336" s="3">
        <f>IFERROR(INT((H336-G336)/365.25),"")</f>
        <v>16</v>
      </c>
      <c r="J336" t="s">
        <v>22</v>
      </c>
      <c r="K336" t="s">
        <v>41</v>
      </c>
      <c r="L336" t="s">
        <v>50</v>
      </c>
      <c r="M336" t="s">
        <v>34</v>
      </c>
      <c r="N336" t="s">
        <v>26</v>
      </c>
      <c r="O336" t="s">
        <v>27</v>
      </c>
      <c r="P336" t="s">
        <v>66</v>
      </c>
      <c r="Q336" t="s">
        <v>66</v>
      </c>
      <c r="R336" t="s">
        <v>66</v>
      </c>
      <c r="S336" t="s">
        <v>29</v>
      </c>
      <c r="T336" t="s">
        <v>392</v>
      </c>
    </row>
    <row r="337" spans="1:20" ht="20.100000000000001" customHeight="1">
      <c r="A337" t="s">
        <v>747</v>
      </c>
      <c r="B337" t="s">
        <v>74</v>
      </c>
      <c r="C337" t="s">
        <v>75</v>
      </c>
      <c r="D337" t="s">
        <v>391</v>
      </c>
      <c r="E337" t="s">
        <v>216</v>
      </c>
      <c r="F337" t="s">
        <v>386</v>
      </c>
      <c r="G337" s="1">
        <v>30561</v>
      </c>
      <c r="H337" s="2" t="s">
        <v>676</v>
      </c>
      <c r="I337" s="3">
        <f>IFERROR(INT((H337-G337)/365.25),"")</f>
        <v>37</v>
      </c>
      <c r="J337" t="s">
        <v>57</v>
      </c>
      <c r="K337" t="s">
        <v>23</v>
      </c>
      <c r="L337" t="s">
        <v>50</v>
      </c>
      <c r="M337" t="s">
        <v>34</v>
      </c>
      <c r="N337" t="s">
        <v>26</v>
      </c>
      <c r="O337" t="s">
        <v>27</v>
      </c>
      <c r="P337" t="s">
        <v>66</v>
      </c>
      <c r="Q337" t="s">
        <v>66</v>
      </c>
      <c r="R337" t="s">
        <v>66</v>
      </c>
      <c r="S337" t="s">
        <v>29</v>
      </c>
      <c r="T337" t="s">
        <v>392</v>
      </c>
    </row>
    <row r="338" spans="1:20" ht="20.100000000000001" customHeight="1">
      <c r="A338" t="s">
        <v>747</v>
      </c>
      <c r="B338" t="s">
        <v>74</v>
      </c>
      <c r="C338" t="s">
        <v>75</v>
      </c>
      <c r="D338" t="s">
        <v>391</v>
      </c>
      <c r="E338" t="s">
        <v>216</v>
      </c>
      <c r="F338" t="s">
        <v>386</v>
      </c>
      <c r="G338" s="1">
        <v>29709</v>
      </c>
      <c r="H338" s="2" t="s">
        <v>676</v>
      </c>
      <c r="I338" s="3">
        <f>IFERROR(INT((H338-G338)/365.25),"")</f>
        <v>39</v>
      </c>
      <c r="J338" t="s">
        <v>22</v>
      </c>
      <c r="K338" t="s">
        <v>41</v>
      </c>
      <c r="L338" t="s">
        <v>50</v>
      </c>
      <c r="M338" t="s">
        <v>34</v>
      </c>
      <c r="N338" t="s">
        <v>26</v>
      </c>
      <c r="O338" t="s">
        <v>27</v>
      </c>
      <c r="P338" t="s">
        <v>66</v>
      </c>
      <c r="Q338" t="s">
        <v>66</v>
      </c>
      <c r="R338" t="s">
        <v>66</v>
      </c>
      <c r="S338" t="s">
        <v>29</v>
      </c>
      <c r="T338" t="s">
        <v>392</v>
      </c>
    </row>
    <row r="339" spans="1:20" ht="20.100000000000001" customHeight="1">
      <c r="A339" t="s">
        <v>747</v>
      </c>
      <c r="B339" t="s">
        <v>18</v>
      </c>
      <c r="C339" t="s">
        <v>323</v>
      </c>
      <c r="D339" t="s">
        <v>403</v>
      </c>
      <c r="E339" t="s">
        <v>163</v>
      </c>
      <c r="F339" t="s">
        <v>64</v>
      </c>
      <c r="G339" s="1">
        <v>34117</v>
      </c>
      <c r="H339" s="2" t="s">
        <v>680</v>
      </c>
      <c r="I339" s="3">
        <f>IFERROR(INT((H339-G339)/365.25),"")</f>
        <v>27</v>
      </c>
      <c r="J339" t="s">
        <v>22</v>
      </c>
      <c r="K339" t="s">
        <v>23</v>
      </c>
      <c r="L339" t="s">
        <v>24</v>
      </c>
      <c r="M339" t="s">
        <v>34</v>
      </c>
      <c r="N339" t="s">
        <v>26</v>
      </c>
      <c r="O339" t="s">
        <v>27</v>
      </c>
      <c r="P339" t="s">
        <v>66</v>
      </c>
      <c r="Q339" t="s">
        <v>59</v>
      </c>
      <c r="R339" t="s">
        <v>59</v>
      </c>
      <c r="S339" t="s">
        <v>404</v>
      </c>
      <c r="T339" t="s">
        <v>405</v>
      </c>
    </row>
    <row r="340" spans="1:20" ht="20.100000000000001" customHeight="1">
      <c r="A340" t="s">
        <v>747</v>
      </c>
      <c r="B340" t="s">
        <v>74</v>
      </c>
      <c r="C340" t="s">
        <v>126</v>
      </c>
      <c r="D340" t="s">
        <v>127</v>
      </c>
      <c r="E340" t="s">
        <v>55</v>
      </c>
      <c r="F340" t="s">
        <v>40</v>
      </c>
      <c r="G340" s="1">
        <v>34192</v>
      </c>
      <c r="H340" s="2" t="s">
        <v>582</v>
      </c>
      <c r="I340" s="3">
        <f>IFERROR(INT((H340-G340)/365.25),"")</f>
        <v>27</v>
      </c>
      <c r="J340" t="s">
        <v>22</v>
      </c>
      <c r="K340" t="s">
        <v>23</v>
      </c>
      <c r="L340" t="s">
        <v>42</v>
      </c>
      <c r="M340" t="s">
        <v>34</v>
      </c>
      <c r="N340" t="s">
        <v>58</v>
      </c>
      <c r="O340" t="s">
        <v>27</v>
      </c>
      <c r="P340" t="s">
        <v>43</v>
      </c>
      <c r="Q340" t="s">
        <v>43</v>
      </c>
      <c r="R340" t="s">
        <v>43</v>
      </c>
      <c r="S340" t="s">
        <v>29</v>
      </c>
      <c r="T340" t="s">
        <v>128</v>
      </c>
    </row>
    <row r="341" spans="1:20" ht="20.100000000000001" customHeight="1">
      <c r="A341" t="s">
        <v>747</v>
      </c>
      <c r="B341" t="s">
        <v>68</v>
      </c>
      <c r="D341" t="s">
        <v>127</v>
      </c>
      <c r="E341" t="s">
        <v>55</v>
      </c>
      <c r="F341" t="s">
        <v>40</v>
      </c>
      <c r="G341" s="1">
        <v>34523</v>
      </c>
      <c r="H341" s="2" t="s">
        <v>582</v>
      </c>
      <c r="I341" s="3">
        <f>IFERROR(INT((H341-G341)/365.25),"")</f>
        <v>26</v>
      </c>
      <c r="J341" t="s">
        <v>57</v>
      </c>
      <c r="K341" t="s">
        <v>23</v>
      </c>
      <c r="L341" t="s">
        <v>42</v>
      </c>
      <c r="M341" t="s">
        <v>34</v>
      </c>
      <c r="N341" t="s">
        <v>58</v>
      </c>
      <c r="O341" t="s">
        <v>27</v>
      </c>
      <c r="P341" t="s">
        <v>43</v>
      </c>
      <c r="Q341" t="s">
        <v>43</v>
      </c>
      <c r="R341" t="s">
        <v>43</v>
      </c>
      <c r="S341" t="s">
        <v>29</v>
      </c>
      <c r="T341" t="s">
        <v>128</v>
      </c>
    </row>
    <row r="342" spans="1:20" ht="20.100000000000001" customHeight="1">
      <c r="A342" t="s">
        <v>747</v>
      </c>
      <c r="B342" t="s">
        <v>18</v>
      </c>
      <c r="C342" t="s">
        <v>169</v>
      </c>
      <c r="D342" t="s">
        <v>406</v>
      </c>
      <c r="E342" t="s">
        <v>166</v>
      </c>
      <c r="F342" t="s">
        <v>64</v>
      </c>
      <c r="G342" s="1">
        <v>35375</v>
      </c>
      <c r="H342" s="2" t="s">
        <v>681</v>
      </c>
      <c r="I342" s="3">
        <f>IFERROR(INT((H342-G342)/365.25),"")</f>
        <v>24</v>
      </c>
      <c r="J342" t="s">
        <v>22</v>
      </c>
      <c r="K342" t="s">
        <v>23</v>
      </c>
      <c r="L342" t="s">
        <v>24</v>
      </c>
      <c r="M342" t="s">
        <v>34</v>
      </c>
      <c r="N342" t="s">
        <v>26</v>
      </c>
      <c r="O342" t="s">
        <v>27</v>
      </c>
      <c r="P342" t="s">
        <v>66</v>
      </c>
      <c r="Q342" t="s">
        <v>43</v>
      </c>
      <c r="R342" t="s">
        <v>43</v>
      </c>
      <c r="S342" t="s">
        <v>119</v>
      </c>
      <c r="T342" t="s">
        <v>260</v>
      </c>
    </row>
    <row r="343" spans="1:20" ht="20.100000000000001" customHeight="1">
      <c r="A343" t="s">
        <v>747</v>
      </c>
      <c r="B343" t="s">
        <v>68</v>
      </c>
      <c r="D343" t="s">
        <v>397</v>
      </c>
      <c r="E343" t="s">
        <v>163</v>
      </c>
      <c r="F343" t="s">
        <v>64</v>
      </c>
      <c r="G343" s="1">
        <v>29504</v>
      </c>
      <c r="H343" s="2" t="s">
        <v>679</v>
      </c>
      <c r="I343" s="3">
        <f>IFERROR(INT((H343-G343)/365.25),"")</f>
        <v>40</v>
      </c>
      <c r="J343" t="s">
        <v>22</v>
      </c>
      <c r="K343" t="s">
        <v>41</v>
      </c>
      <c r="L343" t="s">
        <v>94</v>
      </c>
      <c r="M343" t="s">
        <v>34</v>
      </c>
      <c r="N343" t="s">
        <v>26</v>
      </c>
      <c r="O343" t="s">
        <v>27</v>
      </c>
      <c r="P343" t="s">
        <v>66</v>
      </c>
      <c r="Q343" t="s">
        <v>66</v>
      </c>
      <c r="R343" t="s">
        <v>66</v>
      </c>
      <c r="S343" t="s">
        <v>119</v>
      </c>
      <c r="T343" t="s">
        <v>114</v>
      </c>
    </row>
    <row r="344" spans="1:20" ht="20.100000000000001" customHeight="1">
      <c r="A344" t="s">
        <v>747</v>
      </c>
      <c r="B344" t="s">
        <v>68</v>
      </c>
      <c r="D344" t="s">
        <v>398</v>
      </c>
      <c r="E344" t="s">
        <v>101</v>
      </c>
      <c r="F344" t="s">
        <v>64</v>
      </c>
      <c r="H344" s="2" t="s">
        <v>679</v>
      </c>
      <c r="I344" s="3">
        <f>IFERROR(INT((H344-G344)/365.25),"")</f>
        <v>121</v>
      </c>
      <c r="J344" t="s">
        <v>79</v>
      </c>
      <c r="K344" t="s">
        <v>41</v>
      </c>
      <c r="L344" t="s">
        <v>50</v>
      </c>
      <c r="M344" t="s">
        <v>25</v>
      </c>
      <c r="N344" t="s">
        <v>26</v>
      </c>
      <c r="O344" t="s">
        <v>27</v>
      </c>
      <c r="P344" t="s">
        <v>66</v>
      </c>
      <c r="Q344" t="s">
        <v>66</v>
      </c>
      <c r="R344" t="s">
        <v>66</v>
      </c>
      <c r="S344" t="s">
        <v>399</v>
      </c>
      <c r="T344" t="s">
        <v>37</v>
      </c>
    </row>
    <row r="345" spans="1:20" ht="20.100000000000001" customHeight="1">
      <c r="A345" t="s">
        <v>747</v>
      </c>
      <c r="B345" t="s">
        <v>18</v>
      </c>
      <c r="D345" t="s">
        <v>398</v>
      </c>
      <c r="E345" t="s">
        <v>101</v>
      </c>
      <c r="F345" t="s">
        <v>64</v>
      </c>
      <c r="G345" s="1">
        <v>28978</v>
      </c>
      <c r="H345" s="2" t="s">
        <v>679</v>
      </c>
      <c r="I345" s="3">
        <f>IFERROR(INT((H345-G345)/365.25),"")</f>
        <v>42</v>
      </c>
      <c r="J345" t="s">
        <v>79</v>
      </c>
      <c r="K345" t="s">
        <v>41</v>
      </c>
      <c r="L345" t="s">
        <v>50</v>
      </c>
      <c r="M345" t="s">
        <v>25</v>
      </c>
      <c r="N345" t="s">
        <v>26</v>
      </c>
      <c r="O345" t="s">
        <v>27</v>
      </c>
      <c r="P345" t="s">
        <v>66</v>
      </c>
      <c r="Q345" t="s">
        <v>66</v>
      </c>
      <c r="R345" t="s">
        <v>66</v>
      </c>
      <c r="S345" t="s">
        <v>399</v>
      </c>
      <c r="T345" t="s">
        <v>37</v>
      </c>
    </row>
    <row r="346" spans="1:20" ht="20.100000000000001" customHeight="1">
      <c r="A346" t="s">
        <v>747</v>
      </c>
      <c r="B346" t="s">
        <v>74</v>
      </c>
      <c r="C346" t="s">
        <v>184</v>
      </c>
      <c r="D346" t="s">
        <v>407</v>
      </c>
      <c r="E346" t="s">
        <v>20</v>
      </c>
      <c r="F346" t="s">
        <v>40</v>
      </c>
      <c r="G346" s="1">
        <v>25793</v>
      </c>
      <c r="H346" s="2" t="s">
        <v>583</v>
      </c>
      <c r="I346" s="3">
        <f>IFERROR(INT((H346-G346)/365.25),"")</f>
        <v>50</v>
      </c>
      <c r="J346" t="s">
        <v>22</v>
      </c>
      <c r="K346" t="s">
        <v>23</v>
      </c>
      <c r="L346" t="s">
        <v>94</v>
      </c>
      <c r="M346" t="s">
        <v>34</v>
      </c>
      <c r="N346" t="s">
        <v>26</v>
      </c>
      <c r="O346" t="s">
        <v>27</v>
      </c>
      <c r="P346" t="s">
        <v>43</v>
      </c>
      <c r="Q346" t="s">
        <v>43</v>
      </c>
      <c r="R346" t="s">
        <v>43</v>
      </c>
      <c r="S346" t="s">
        <v>408</v>
      </c>
      <c r="T346" t="s">
        <v>409</v>
      </c>
    </row>
    <row r="347" spans="1:20" ht="20.100000000000001" customHeight="1">
      <c r="A347" t="s">
        <v>747</v>
      </c>
      <c r="B347" t="s">
        <v>68</v>
      </c>
      <c r="D347" t="s">
        <v>129</v>
      </c>
      <c r="E347" t="s">
        <v>130</v>
      </c>
      <c r="F347" t="s">
        <v>131</v>
      </c>
      <c r="G347" s="1">
        <v>39220</v>
      </c>
      <c r="H347" s="2" t="s">
        <v>583</v>
      </c>
      <c r="I347" s="3">
        <f>IFERROR(INT((H347-G347)/365.25),"")</f>
        <v>13</v>
      </c>
      <c r="J347" t="s">
        <v>132</v>
      </c>
      <c r="K347" t="s">
        <v>23</v>
      </c>
      <c r="L347" t="s">
        <v>24</v>
      </c>
      <c r="M347" t="s">
        <v>25</v>
      </c>
      <c r="N347" t="s">
        <v>26</v>
      </c>
      <c r="O347" t="s">
        <v>27</v>
      </c>
      <c r="P347" t="s">
        <v>51</v>
      </c>
      <c r="Q347" t="s">
        <v>51</v>
      </c>
      <c r="R347" t="s">
        <v>51</v>
      </c>
      <c r="S347" t="s">
        <v>73</v>
      </c>
      <c r="T347" t="s">
        <v>133</v>
      </c>
    </row>
    <row r="348" spans="1:20" ht="20.100000000000001" customHeight="1">
      <c r="A348" t="s">
        <v>747</v>
      </c>
      <c r="B348" t="s">
        <v>68</v>
      </c>
      <c r="C348" t="s">
        <v>400</v>
      </c>
      <c r="D348" t="s">
        <v>401</v>
      </c>
      <c r="E348" t="s">
        <v>77</v>
      </c>
      <c r="F348" t="s">
        <v>64</v>
      </c>
      <c r="G348" s="1">
        <v>36178</v>
      </c>
      <c r="H348" s="2" t="s">
        <v>583</v>
      </c>
      <c r="I348" s="3">
        <f>IFERROR(INT((H348-G348)/365.25),"")</f>
        <v>22</v>
      </c>
      <c r="J348" t="s">
        <v>22</v>
      </c>
      <c r="K348" t="s">
        <v>41</v>
      </c>
      <c r="L348" t="s">
        <v>50</v>
      </c>
      <c r="M348" t="s">
        <v>34</v>
      </c>
      <c r="N348" t="s">
        <v>26</v>
      </c>
      <c r="O348" t="s">
        <v>27</v>
      </c>
      <c r="P348" t="s">
        <v>66</v>
      </c>
      <c r="Q348" t="s">
        <v>66</v>
      </c>
      <c r="R348" t="s">
        <v>66</v>
      </c>
      <c r="S348" t="s">
        <v>73</v>
      </c>
      <c r="T348" t="s">
        <v>402</v>
      </c>
    </row>
    <row r="349" spans="1:20" ht="20.100000000000001" customHeight="1">
      <c r="A349" t="s">
        <v>747</v>
      </c>
      <c r="B349" t="s">
        <v>68</v>
      </c>
      <c r="D349" t="s">
        <v>104</v>
      </c>
      <c r="E349" t="s">
        <v>55</v>
      </c>
      <c r="F349" t="s">
        <v>105</v>
      </c>
      <c r="G349" s="1">
        <v>37710</v>
      </c>
      <c r="H349" s="2" t="s">
        <v>576</v>
      </c>
      <c r="I349" s="3">
        <f>IFERROR(INT((H349-G349)/365.25),"")</f>
        <v>17</v>
      </c>
      <c r="J349" t="s">
        <v>22</v>
      </c>
      <c r="K349" t="s">
        <v>41</v>
      </c>
      <c r="L349" t="s">
        <v>94</v>
      </c>
      <c r="M349" t="s">
        <v>34</v>
      </c>
      <c r="N349" t="s">
        <v>26</v>
      </c>
      <c r="O349" t="s">
        <v>27</v>
      </c>
      <c r="P349" t="s">
        <v>106</v>
      </c>
      <c r="Q349" t="s">
        <v>106</v>
      </c>
      <c r="R349" t="s">
        <v>106</v>
      </c>
      <c r="S349" t="s">
        <v>36</v>
      </c>
      <c r="T349" t="s">
        <v>37</v>
      </c>
    </row>
    <row r="350" spans="1:20" ht="20.100000000000001" customHeight="1">
      <c r="A350" t="s">
        <v>747</v>
      </c>
      <c r="B350" t="s">
        <v>68</v>
      </c>
      <c r="D350" t="s">
        <v>104</v>
      </c>
      <c r="E350" t="s">
        <v>136</v>
      </c>
      <c r="F350" t="s">
        <v>105</v>
      </c>
      <c r="H350" s="2" t="s">
        <v>576</v>
      </c>
      <c r="I350" s="3">
        <f>IFERROR(INT((H350-G350)/365.25),"")</f>
        <v>121</v>
      </c>
      <c r="J350" t="s">
        <v>22</v>
      </c>
      <c r="K350" t="s">
        <v>23</v>
      </c>
      <c r="L350" t="s">
        <v>94</v>
      </c>
      <c r="M350" t="s">
        <v>34</v>
      </c>
      <c r="N350" t="s">
        <v>26</v>
      </c>
      <c r="O350" t="s">
        <v>27</v>
      </c>
      <c r="P350" t="s">
        <v>106</v>
      </c>
      <c r="Q350" t="s">
        <v>106</v>
      </c>
      <c r="R350" t="s">
        <v>106</v>
      </c>
      <c r="S350" t="s">
        <v>36</v>
      </c>
      <c r="T350" t="s">
        <v>37</v>
      </c>
    </row>
    <row r="351" spans="1:20" ht="20.100000000000001" customHeight="1">
      <c r="A351" t="s">
        <v>747</v>
      </c>
      <c r="B351" t="s">
        <v>68</v>
      </c>
      <c r="D351" t="s">
        <v>104</v>
      </c>
      <c r="E351" t="s">
        <v>55</v>
      </c>
      <c r="F351" t="s">
        <v>105</v>
      </c>
      <c r="G351" s="1">
        <v>34615</v>
      </c>
      <c r="H351" s="2" t="s">
        <v>576</v>
      </c>
      <c r="I351" s="3">
        <f>IFERROR(INT((H351-G351)/365.25),"")</f>
        <v>26</v>
      </c>
      <c r="J351" t="s">
        <v>132</v>
      </c>
      <c r="K351" t="s">
        <v>23</v>
      </c>
      <c r="L351" t="s">
        <v>94</v>
      </c>
      <c r="M351" t="s">
        <v>34</v>
      </c>
      <c r="N351" t="s">
        <v>26</v>
      </c>
      <c r="O351" t="s">
        <v>27</v>
      </c>
      <c r="P351" t="s">
        <v>106</v>
      </c>
      <c r="Q351" t="s">
        <v>106</v>
      </c>
      <c r="R351" t="s">
        <v>106</v>
      </c>
      <c r="S351" t="s">
        <v>36</v>
      </c>
      <c r="T351" t="s">
        <v>37</v>
      </c>
    </row>
    <row r="352" spans="1:20" ht="20.100000000000001" customHeight="1">
      <c r="A352" t="s">
        <v>747</v>
      </c>
      <c r="B352" t="s">
        <v>18</v>
      </c>
      <c r="D352" t="s">
        <v>104</v>
      </c>
      <c r="E352" t="s">
        <v>55</v>
      </c>
      <c r="F352" t="s">
        <v>105</v>
      </c>
      <c r="G352" s="1">
        <v>33481</v>
      </c>
      <c r="H352" s="2" t="s">
        <v>576</v>
      </c>
      <c r="I352" s="3">
        <f>IFERROR(INT((H352-G352)/365.25),"")</f>
        <v>29</v>
      </c>
      <c r="J352" t="s">
        <v>121</v>
      </c>
      <c r="K352" t="s">
        <v>41</v>
      </c>
      <c r="L352" t="s">
        <v>94</v>
      </c>
      <c r="M352" t="s">
        <v>34</v>
      </c>
      <c r="N352" t="s">
        <v>26</v>
      </c>
      <c r="O352" t="s">
        <v>27</v>
      </c>
      <c r="P352" t="s">
        <v>106</v>
      </c>
      <c r="Q352" t="s">
        <v>106</v>
      </c>
      <c r="R352" t="s">
        <v>106</v>
      </c>
      <c r="S352" t="s">
        <v>36</v>
      </c>
      <c r="T352" t="s">
        <v>37</v>
      </c>
    </row>
    <row r="353" spans="1:20" ht="20.100000000000001" customHeight="1">
      <c r="A353" t="s">
        <v>747</v>
      </c>
      <c r="B353" t="s">
        <v>68</v>
      </c>
      <c r="D353" t="s">
        <v>104</v>
      </c>
      <c r="E353" t="s">
        <v>136</v>
      </c>
      <c r="F353" t="s">
        <v>105</v>
      </c>
      <c r="G353" s="1">
        <v>34615</v>
      </c>
      <c r="H353" s="2" t="s">
        <v>576</v>
      </c>
      <c r="I353" s="3">
        <f>IFERROR(INT((H353-G353)/365.25),"")</f>
        <v>26</v>
      </c>
      <c r="J353" t="s">
        <v>132</v>
      </c>
      <c r="K353" t="s">
        <v>23</v>
      </c>
      <c r="L353" t="s">
        <v>94</v>
      </c>
      <c r="M353" t="s">
        <v>34</v>
      </c>
      <c r="N353" t="s">
        <v>26</v>
      </c>
      <c r="O353" t="s">
        <v>27</v>
      </c>
      <c r="P353" t="s">
        <v>106</v>
      </c>
      <c r="Q353" t="s">
        <v>106</v>
      </c>
      <c r="R353" t="s">
        <v>106</v>
      </c>
      <c r="S353" t="s">
        <v>36</v>
      </c>
      <c r="T353" t="s">
        <v>37</v>
      </c>
    </row>
    <row r="354" spans="1:20" ht="20.100000000000001" customHeight="1">
      <c r="A354" t="s">
        <v>747</v>
      </c>
      <c r="B354" t="s">
        <v>18</v>
      </c>
      <c r="D354" t="s">
        <v>104</v>
      </c>
      <c r="E354" t="s">
        <v>89</v>
      </c>
      <c r="F354" t="s">
        <v>105</v>
      </c>
      <c r="G354" s="1">
        <v>33481</v>
      </c>
      <c r="H354" s="2" t="s">
        <v>576</v>
      </c>
      <c r="I354" s="3">
        <f>IFERROR(INT((H354-G354)/365.25),"")</f>
        <v>29</v>
      </c>
      <c r="J354" t="s">
        <v>22</v>
      </c>
      <c r="K354" t="s">
        <v>41</v>
      </c>
      <c r="L354" t="s">
        <v>94</v>
      </c>
      <c r="M354" t="s">
        <v>34</v>
      </c>
      <c r="N354" t="s">
        <v>26</v>
      </c>
      <c r="O354" t="s">
        <v>27</v>
      </c>
      <c r="P354" t="s">
        <v>106</v>
      </c>
      <c r="Q354" t="s">
        <v>106</v>
      </c>
      <c r="R354" t="s">
        <v>106</v>
      </c>
      <c r="S354" t="s">
        <v>36</v>
      </c>
      <c r="T354" t="s">
        <v>37</v>
      </c>
    </row>
    <row r="355" spans="1:20" ht="20.100000000000001" customHeight="1">
      <c r="A355" t="s">
        <v>747</v>
      </c>
      <c r="B355" t="s">
        <v>18</v>
      </c>
      <c r="D355" t="s">
        <v>410</v>
      </c>
      <c r="E355" t="s">
        <v>192</v>
      </c>
      <c r="F355" t="s">
        <v>234</v>
      </c>
      <c r="G355" s="1">
        <v>15122</v>
      </c>
      <c r="H355" s="2" t="s">
        <v>682</v>
      </c>
      <c r="I355" s="3">
        <f>IFERROR(INT((H355-G355)/365.25),"")</f>
        <v>80</v>
      </c>
      <c r="J355" t="s">
        <v>22</v>
      </c>
      <c r="K355" t="s">
        <v>41</v>
      </c>
      <c r="L355" t="s">
        <v>42</v>
      </c>
      <c r="M355" t="s">
        <v>34</v>
      </c>
      <c r="N355" t="s">
        <v>26</v>
      </c>
      <c r="O355" t="s">
        <v>27</v>
      </c>
      <c r="P355" t="s">
        <v>66</v>
      </c>
      <c r="Q355" t="s">
        <v>66</v>
      </c>
      <c r="R355" t="s">
        <v>66</v>
      </c>
      <c r="S355" t="s">
        <v>119</v>
      </c>
      <c r="T355" t="s">
        <v>411</v>
      </c>
    </row>
    <row r="356" spans="1:20" ht="20.100000000000001" customHeight="1">
      <c r="A356" t="s">
        <v>747</v>
      </c>
      <c r="B356" t="s">
        <v>74</v>
      </c>
      <c r="C356" t="s">
        <v>169</v>
      </c>
      <c r="D356" t="s">
        <v>361</v>
      </c>
      <c r="E356" t="s">
        <v>136</v>
      </c>
      <c r="F356" t="s">
        <v>78</v>
      </c>
      <c r="G356" s="1">
        <v>34954</v>
      </c>
      <c r="H356" s="2" t="s">
        <v>664</v>
      </c>
      <c r="I356" s="3">
        <f>IFERROR(INT((H356-G356)/365.25),"")</f>
        <v>27</v>
      </c>
      <c r="J356" t="s">
        <v>22</v>
      </c>
      <c r="K356" t="s">
        <v>23</v>
      </c>
      <c r="L356" t="s">
        <v>83</v>
      </c>
      <c r="M356" t="s">
        <v>34</v>
      </c>
      <c r="N356" t="s">
        <v>26</v>
      </c>
      <c r="O356" t="s">
        <v>27</v>
      </c>
      <c r="P356" t="s">
        <v>66</v>
      </c>
      <c r="Q356" t="s">
        <v>66</v>
      </c>
      <c r="R356" t="s">
        <v>66</v>
      </c>
      <c r="S356" t="s">
        <v>84</v>
      </c>
      <c r="T356" t="s">
        <v>329</v>
      </c>
    </row>
    <row r="357" spans="1:20" ht="20.100000000000001" customHeight="1">
      <c r="A357" t="s">
        <v>747</v>
      </c>
      <c r="B357" t="s">
        <v>68</v>
      </c>
      <c r="D357" t="s">
        <v>419</v>
      </c>
      <c r="E357" t="s">
        <v>136</v>
      </c>
      <c r="F357" t="s">
        <v>420</v>
      </c>
      <c r="G357" s="1">
        <v>24584</v>
      </c>
      <c r="H357" s="2" t="s">
        <v>686</v>
      </c>
      <c r="I357" s="3">
        <f>IFERROR(INT((H357-G357)/365.25),"")</f>
        <v>54</v>
      </c>
      <c r="J357" t="s">
        <v>194</v>
      </c>
      <c r="K357" t="s">
        <v>23</v>
      </c>
      <c r="L357" t="s">
        <v>42</v>
      </c>
      <c r="M357" t="s">
        <v>34</v>
      </c>
      <c r="N357" t="s">
        <v>26</v>
      </c>
      <c r="O357" t="s">
        <v>27</v>
      </c>
      <c r="P357" t="s">
        <v>421</v>
      </c>
      <c r="Q357" t="s">
        <v>421</v>
      </c>
      <c r="R357" t="s">
        <v>421</v>
      </c>
      <c r="S357" t="s">
        <v>119</v>
      </c>
      <c r="T357" t="s">
        <v>422</v>
      </c>
    </row>
    <row r="358" spans="1:20" ht="20.100000000000001" customHeight="1">
      <c r="A358" t="s">
        <v>747</v>
      </c>
      <c r="B358" t="s">
        <v>18</v>
      </c>
      <c r="C358" t="s">
        <v>384</v>
      </c>
      <c r="D358" t="s">
        <v>419</v>
      </c>
      <c r="E358" t="s">
        <v>136</v>
      </c>
      <c r="F358" t="s">
        <v>420</v>
      </c>
      <c r="G358" s="1">
        <v>27573</v>
      </c>
      <c r="H358" s="2" t="s">
        <v>686</v>
      </c>
      <c r="I358" s="3">
        <f>IFERROR(INT((H358-G358)/365.25),"")</f>
        <v>45</v>
      </c>
      <c r="J358" t="s">
        <v>197</v>
      </c>
      <c r="K358" t="s">
        <v>23</v>
      </c>
      <c r="L358" t="s">
        <v>42</v>
      </c>
      <c r="M358" t="s">
        <v>34</v>
      </c>
      <c r="N358" t="s">
        <v>26</v>
      </c>
      <c r="O358" t="s">
        <v>27</v>
      </c>
      <c r="P358" t="s">
        <v>421</v>
      </c>
      <c r="Q358" t="s">
        <v>421</v>
      </c>
      <c r="R358" t="s">
        <v>421</v>
      </c>
      <c r="S358" t="s">
        <v>119</v>
      </c>
      <c r="T358" t="s">
        <v>422</v>
      </c>
    </row>
    <row r="359" spans="1:20" ht="20.100000000000001" customHeight="1">
      <c r="A359" t="s">
        <v>747</v>
      </c>
      <c r="B359" t="s">
        <v>18</v>
      </c>
      <c r="D359" t="s">
        <v>419</v>
      </c>
      <c r="E359" t="s">
        <v>136</v>
      </c>
      <c r="F359" t="s">
        <v>420</v>
      </c>
      <c r="G359" s="1">
        <v>27158</v>
      </c>
      <c r="H359" s="2" t="s">
        <v>686</v>
      </c>
      <c r="I359" s="3">
        <f>IFERROR(INT((H359-G359)/365.25),"")</f>
        <v>47</v>
      </c>
      <c r="J359" t="s">
        <v>194</v>
      </c>
      <c r="K359" t="s">
        <v>23</v>
      </c>
      <c r="L359" t="s">
        <v>42</v>
      </c>
      <c r="M359" t="s">
        <v>34</v>
      </c>
      <c r="N359" t="s">
        <v>26</v>
      </c>
      <c r="O359" t="s">
        <v>27</v>
      </c>
      <c r="P359" t="s">
        <v>421</v>
      </c>
      <c r="Q359" t="s">
        <v>421</v>
      </c>
      <c r="R359" t="s">
        <v>421</v>
      </c>
      <c r="S359" t="s">
        <v>119</v>
      </c>
      <c r="T359" t="s">
        <v>422</v>
      </c>
    </row>
    <row r="360" spans="1:20" ht="20.100000000000001" customHeight="1">
      <c r="A360" t="s">
        <v>747</v>
      </c>
      <c r="B360" t="s">
        <v>68</v>
      </c>
      <c r="D360" t="s">
        <v>233</v>
      </c>
      <c r="E360" t="s">
        <v>32</v>
      </c>
      <c r="F360" t="s">
        <v>234</v>
      </c>
      <c r="H360" s="2" t="s">
        <v>615</v>
      </c>
      <c r="I360" s="3">
        <f>IFERROR(INT((H360-G360)/365.25),"")</f>
        <v>122</v>
      </c>
      <c r="J360" t="s">
        <v>57</v>
      </c>
      <c r="K360" t="s">
        <v>23</v>
      </c>
      <c r="L360" t="s">
        <v>24</v>
      </c>
      <c r="M360" t="s">
        <v>34</v>
      </c>
      <c r="N360" t="s">
        <v>26</v>
      </c>
      <c r="O360" t="s">
        <v>27</v>
      </c>
      <c r="P360" t="s">
        <v>66</v>
      </c>
      <c r="Q360" t="s">
        <v>66</v>
      </c>
      <c r="R360" t="s">
        <v>66</v>
      </c>
      <c r="S360" t="s">
        <v>235</v>
      </c>
      <c r="T360" t="s">
        <v>236</v>
      </c>
    </row>
    <row r="361" spans="1:20" ht="20.100000000000001" customHeight="1">
      <c r="A361" t="s">
        <v>747</v>
      </c>
      <c r="B361" t="s">
        <v>68</v>
      </c>
      <c r="D361" t="s">
        <v>233</v>
      </c>
      <c r="E361" t="s">
        <v>136</v>
      </c>
      <c r="F361" t="s">
        <v>234</v>
      </c>
      <c r="H361" s="2" t="s">
        <v>615</v>
      </c>
      <c r="I361" s="3">
        <f>IFERROR(INT((H361-G361)/365.25),"")</f>
        <v>122</v>
      </c>
      <c r="J361" t="s">
        <v>57</v>
      </c>
      <c r="K361" t="s">
        <v>23</v>
      </c>
      <c r="L361" t="s">
        <v>24</v>
      </c>
      <c r="M361" t="s">
        <v>34</v>
      </c>
      <c r="N361" t="s">
        <v>26</v>
      </c>
      <c r="O361" t="s">
        <v>27</v>
      </c>
      <c r="P361" t="s">
        <v>66</v>
      </c>
      <c r="Q361" t="s">
        <v>66</v>
      </c>
      <c r="R361" t="s">
        <v>66</v>
      </c>
      <c r="S361" t="s">
        <v>235</v>
      </c>
      <c r="T361" t="s">
        <v>236</v>
      </c>
    </row>
    <row r="362" spans="1:20" ht="20.100000000000001" customHeight="1">
      <c r="A362" t="s">
        <v>747</v>
      </c>
      <c r="B362" t="s">
        <v>68</v>
      </c>
      <c r="D362" t="s">
        <v>233</v>
      </c>
      <c r="E362" t="s">
        <v>32</v>
      </c>
      <c r="F362" t="s">
        <v>234</v>
      </c>
      <c r="H362" s="2" t="s">
        <v>615</v>
      </c>
      <c r="I362" s="3">
        <f>IFERROR(INT((H362-G362)/365.25),"")</f>
        <v>122</v>
      </c>
      <c r="J362" t="s">
        <v>57</v>
      </c>
      <c r="K362" t="s">
        <v>23</v>
      </c>
      <c r="L362" t="s">
        <v>24</v>
      </c>
      <c r="M362" t="s">
        <v>34</v>
      </c>
      <c r="N362" t="s">
        <v>26</v>
      </c>
      <c r="O362" t="s">
        <v>27</v>
      </c>
      <c r="P362" t="s">
        <v>66</v>
      </c>
      <c r="Q362" t="s">
        <v>66</v>
      </c>
      <c r="R362" t="s">
        <v>66</v>
      </c>
      <c r="S362" t="s">
        <v>235</v>
      </c>
      <c r="T362" t="s">
        <v>236</v>
      </c>
    </row>
    <row r="363" spans="1:20" ht="20.100000000000001" customHeight="1">
      <c r="A363" t="s">
        <v>747</v>
      </c>
      <c r="B363" t="s">
        <v>68</v>
      </c>
      <c r="D363" t="s">
        <v>233</v>
      </c>
      <c r="E363" t="s">
        <v>136</v>
      </c>
      <c r="F363" t="s">
        <v>234</v>
      </c>
      <c r="H363" s="2" t="s">
        <v>615</v>
      </c>
      <c r="I363" s="3">
        <f>IFERROR(INT((H363-G363)/365.25),"")</f>
        <v>122</v>
      </c>
      <c r="J363" t="s">
        <v>57</v>
      </c>
      <c r="K363" t="s">
        <v>23</v>
      </c>
      <c r="L363" t="s">
        <v>24</v>
      </c>
      <c r="M363" t="s">
        <v>34</v>
      </c>
      <c r="N363" t="s">
        <v>26</v>
      </c>
      <c r="O363" t="s">
        <v>27</v>
      </c>
      <c r="P363" t="s">
        <v>66</v>
      </c>
      <c r="Q363" t="s">
        <v>66</v>
      </c>
      <c r="R363" t="s">
        <v>66</v>
      </c>
      <c r="S363" t="s">
        <v>235</v>
      </c>
      <c r="T363" t="s">
        <v>236</v>
      </c>
    </row>
    <row r="364" spans="1:20" ht="20.100000000000001" customHeight="1">
      <c r="A364" t="s">
        <v>747</v>
      </c>
      <c r="B364" t="s">
        <v>68</v>
      </c>
      <c r="C364" t="s">
        <v>237</v>
      </c>
      <c r="D364" t="s">
        <v>233</v>
      </c>
      <c r="E364" t="s">
        <v>136</v>
      </c>
      <c r="F364" t="s">
        <v>234</v>
      </c>
      <c r="G364" s="1">
        <v>36600</v>
      </c>
      <c r="H364" s="2" t="s">
        <v>615</v>
      </c>
      <c r="I364" s="3">
        <f>IFERROR(INT((H364-G364)/365.25),"")</f>
        <v>22</v>
      </c>
      <c r="J364" t="s">
        <v>22</v>
      </c>
      <c r="K364" t="s">
        <v>23</v>
      </c>
      <c r="L364" t="s">
        <v>24</v>
      </c>
      <c r="M364" t="s">
        <v>34</v>
      </c>
      <c r="N364" t="s">
        <v>26</v>
      </c>
      <c r="O364" t="s">
        <v>27</v>
      </c>
      <c r="P364" t="s">
        <v>66</v>
      </c>
      <c r="Q364" t="s">
        <v>66</v>
      </c>
      <c r="R364" t="s">
        <v>66</v>
      </c>
      <c r="S364" t="s">
        <v>235</v>
      </c>
      <c r="T364" t="s">
        <v>236</v>
      </c>
    </row>
    <row r="365" spans="1:20" ht="20.100000000000001" customHeight="1">
      <c r="A365" t="s">
        <v>747</v>
      </c>
      <c r="B365" t="s">
        <v>68</v>
      </c>
      <c r="C365" t="s">
        <v>237</v>
      </c>
      <c r="D365" t="s">
        <v>233</v>
      </c>
      <c r="E365" t="s">
        <v>32</v>
      </c>
      <c r="F365" t="s">
        <v>234</v>
      </c>
      <c r="G365" s="1">
        <v>36600</v>
      </c>
      <c r="H365" s="2" t="s">
        <v>615</v>
      </c>
      <c r="I365" s="3">
        <f>IFERROR(INT((H365-G365)/365.25),"")</f>
        <v>22</v>
      </c>
      <c r="J365" t="s">
        <v>22</v>
      </c>
      <c r="K365" t="s">
        <v>23</v>
      </c>
      <c r="L365" t="s">
        <v>24</v>
      </c>
      <c r="M365" t="s">
        <v>34</v>
      </c>
      <c r="N365" t="s">
        <v>26</v>
      </c>
      <c r="O365" t="s">
        <v>27</v>
      </c>
      <c r="P365" t="s">
        <v>66</v>
      </c>
      <c r="Q365" t="s">
        <v>66</v>
      </c>
      <c r="R365" t="s">
        <v>66</v>
      </c>
      <c r="S365" t="s">
        <v>235</v>
      </c>
      <c r="T365" t="s">
        <v>236</v>
      </c>
    </row>
    <row r="366" spans="1:20" ht="20.100000000000001" customHeight="1">
      <c r="A366" t="s">
        <v>747</v>
      </c>
      <c r="B366" t="s">
        <v>68</v>
      </c>
      <c r="D366" t="s">
        <v>412</v>
      </c>
      <c r="E366" t="s">
        <v>32</v>
      </c>
      <c r="F366" t="s">
        <v>64</v>
      </c>
      <c r="G366" s="1">
        <v>31501</v>
      </c>
      <c r="H366" s="2" t="s">
        <v>683</v>
      </c>
      <c r="I366" s="3">
        <f>IFERROR(INT((H366-G366)/365.25),"")</f>
        <v>35</v>
      </c>
      <c r="J366" t="s">
        <v>22</v>
      </c>
      <c r="K366" t="s">
        <v>23</v>
      </c>
      <c r="L366" t="s">
        <v>94</v>
      </c>
      <c r="M366" t="s">
        <v>34</v>
      </c>
      <c r="N366" t="s">
        <v>26</v>
      </c>
      <c r="O366" t="s">
        <v>27</v>
      </c>
      <c r="P366" t="s">
        <v>66</v>
      </c>
      <c r="Q366" t="s">
        <v>413</v>
      </c>
      <c r="R366" t="s">
        <v>413</v>
      </c>
      <c r="S366" t="s">
        <v>414</v>
      </c>
      <c r="T366" t="s">
        <v>204</v>
      </c>
    </row>
    <row r="367" spans="1:20" ht="20.100000000000001" customHeight="1">
      <c r="A367" t="s">
        <v>747</v>
      </c>
      <c r="B367" t="s">
        <v>68</v>
      </c>
      <c r="D367" t="s">
        <v>412</v>
      </c>
      <c r="E367" t="s">
        <v>32</v>
      </c>
      <c r="F367" t="s">
        <v>64</v>
      </c>
      <c r="G367" s="1">
        <v>34900</v>
      </c>
      <c r="H367" s="2" t="s">
        <v>683</v>
      </c>
      <c r="I367" s="3">
        <f>IFERROR(INT((H367-G367)/365.25),"")</f>
        <v>25</v>
      </c>
      <c r="J367" t="s">
        <v>22</v>
      </c>
      <c r="K367" t="s">
        <v>23</v>
      </c>
      <c r="L367" t="s">
        <v>94</v>
      </c>
      <c r="M367" t="s">
        <v>34</v>
      </c>
      <c r="N367" t="s">
        <v>26</v>
      </c>
      <c r="O367" t="s">
        <v>27</v>
      </c>
      <c r="P367" t="s">
        <v>66</v>
      </c>
      <c r="Q367" t="s">
        <v>413</v>
      </c>
      <c r="R367" t="s">
        <v>413</v>
      </c>
      <c r="S367" t="s">
        <v>414</v>
      </c>
      <c r="T367" t="s">
        <v>204</v>
      </c>
    </row>
    <row r="368" spans="1:20" ht="20.100000000000001" customHeight="1">
      <c r="A368" t="s">
        <v>747</v>
      </c>
      <c r="B368" t="s">
        <v>68</v>
      </c>
      <c r="D368" t="s">
        <v>423</v>
      </c>
      <c r="E368" t="s">
        <v>424</v>
      </c>
      <c r="F368" t="s">
        <v>105</v>
      </c>
      <c r="G368" s="1">
        <v>32517</v>
      </c>
      <c r="H368" s="2" t="s">
        <v>687</v>
      </c>
      <c r="I368" s="3">
        <f>IFERROR(INT((H368-G368)/365.25),"")</f>
        <v>32</v>
      </c>
      <c r="J368" t="s">
        <v>132</v>
      </c>
      <c r="K368" t="s">
        <v>23</v>
      </c>
      <c r="L368" t="s">
        <v>24</v>
      </c>
      <c r="M368" t="s">
        <v>34</v>
      </c>
      <c r="N368" t="s">
        <v>26</v>
      </c>
      <c r="O368" t="s">
        <v>27</v>
      </c>
      <c r="P368" t="s">
        <v>106</v>
      </c>
      <c r="Q368" t="s">
        <v>106</v>
      </c>
      <c r="R368" t="s">
        <v>106</v>
      </c>
      <c r="S368" t="s">
        <v>73</v>
      </c>
      <c r="T368" t="s">
        <v>37</v>
      </c>
    </row>
    <row r="369" spans="1:20" ht="20.100000000000001" customHeight="1">
      <c r="A369" t="s">
        <v>747</v>
      </c>
      <c r="B369" t="s">
        <v>68</v>
      </c>
      <c r="C369" t="s">
        <v>134</v>
      </c>
      <c r="D369" t="s">
        <v>135</v>
      </c>
      <c r="E369" t="s">
        <v>136</v>
      </c>
      <c r="F369" t="s">
        <v>117</v>
      </c>
      <c r="G369" s="1">
        <v>37238</v>
      </c>
      <c r="H369" s="2" t="s">
        <v>584</v>
      </c>
      <c r="I369" s="3">
        <f>IFERROR(INT((H369-G369)/365.25),"")</f>
        <v>19</v>
      </c>
      <c r="J369" t="s">
        <v>22</v>
      </c>
      <c r="K369" t="s">
        <v>41</v>
      </c>
      <c r="L369" t="s">
        <v>94</v>
      </c>
      <c r="M369" t="s">
        <v>25</v>
      </c>
      <c r="N369" t="s">
        <v>26</v>
      </c>
      <c r="O369" t="s">
        <v>27</v>
      </c>
      <c r="P369" t="s">
        <v>118</v>
      </c>
      <c r="Q369" t="s">
        <v>118</v>
      </c>
      <c r="R369" t="s">
        <v>118</v>
      </c>
      <c r="S369" t="s">
        <v>29</v>
      </c>
      <c r="T369" t="s">
        <v>137</v>
      </c>
    </row>
    <row r="370" spans="1:20" ht="20.100000000000001" customHeight="1">
      <c r="A370" t="s">
        <v>747</v>
      </c>
      <c r="B370" t="s">
        <v>68</v>
      </c>
      <c r="D370" t="s">
        <v>138</v>
      </c>
      <c r="E370" t="s">
        <v>101</v>
      </c>
      <c r="F370" t="s">
        <v>40</v>
      </c>
      <c r="G370" s="1">
        <v>16781</v>
      </c>
      <c r="H370" s="2" t="s">
        <v>584</v>
      </c>
      <c r="I370" s="3">
        <f>IFERROR(INT((H370-G370)/365.25),"")</f>
        <v>75</v>
      </c>
      <c r="J370" t="s">
        <v>79</v>
      </c>
      <c r="K370" t="s">
        <v>23</v>
      </c>
      <c r="L370" t="s">
        <v>24</v>
      </c>
      <c r="M370" t="s">
        <v>25</v>
      </c>
      <c r="N370" t="s">
        <v>26</v>
      </c>
      <c r="O370" t="s">
        <v>27</v>
      </c>
      <c r="P370" t="s">
        <v>43</v>
      </c>
      <c r="Q370" t="s">
        <v>43</v>
      </c>
      <c r="R370" t="s">
        <v>43</v>
      </c>
      <c r="S370" t="s">
        <v>36</v>
      </c>
    </row>
    <row r="371" spans="1:20" ht="20.100000000000001" customHeight="1">
      <c r="A371" t="s">
        <v>747</v>
      </c>
      <c r="B371" t="s">
        <v>68</v>
      </c>
      <c r="D371" t="s">
        <v>415</v>
      </c>
      <c r="E371" t="s">
        <v>416</v>
      </c>
      <c r="F371" t="s">
        <v>105</v>
      </c>
      <c r="H371" s="2" t="s">
        <v>684</v>
      </c>
      <c r="I371" s="3">
        <f>IFERROR(INT((H371-G371)/365.25),"")</f>
        <v>121</v>
      </c>
      <c r="J371" t="s">
        <v>22</v>
      </c>
      <c r="K371" t="s">
        <v>23</v>
      </c>
      <c r="L371" t="s">
        <v>24</v>
      </c>
      <c r="M371" t="s">
        <v>34</v>
      </c>
      <c r="N371" t="s">
        <v>26</v>
      </c>
      <c r="O371" t="s">
        <v>27</v>
      </c>
      <c r="P371" t="s">
        <v>106</v>
      </c>
      <c r="Q371" t="s">
        <v>66</v>
      </c>
      <c r="R371" t="s">
        <v>66</v>
      </c>
      <c r="S371" t="s">
        <v>119</v>
      </c>
      <c r="T371" t="s">
        <v>53</v>
      </c>
    </row>
    <row r="372" spans="1:20" ht="20.100000000000001" customHeight="1">
      <c r="A372" t="s">
        <v>747</v>
      </c>
      <c r="B372" t="s">
        <v>68</v>
      </c>
      <c r="D372" t="s">
        <v>242</v>
      </c>
      <c r="E372" t="s">
        <v>163</v>
      </c>
      <c r="F372" t="s">
        <v>64</v>
      </c>
      <c r="G372" s="1">
        <v>34965</v>
      </c>
      <c r="H372" s="2" t="s">
        <v>617</v>
      </c>
      <c r="I372" s="3">
        <f>IFERROR(INT((H372-G372)/365.25),"")</f>
        <v>26</v>
      </c>
      <c r="J372" t="s">
        <v>22</v>
      </c>
      <c r="K372" t="s">
        <v>23</v>
      </c>
      <c r="L372" t="s">
        <v>24</v>
      </c>
      <c r="M372" t="s">
        <v>34</v>
      </c>
      <c r="N372" t="s">
        <v>26</v>
      </c>
      <c r="O372" t="s">
        <v>27</v>
      </c>
      <c r="P372" t="s">
        <v>66</v>
      </c>
      <c r="Q372" t="s">
        <v>66</v>
      </c>
      <c r="R372" t="s">
        <v>66</v>
      </c>
      <c r="S372" t="s">
        <v>119</v>
      </c>
      <c r="T372" t="s">
        <v>243</v>
      </c>
    </row>
    <row r="373" spans="1:20" ht="20.100000000000001" customHeight="1">
      <c r="A373" t="s">
        <v>747</v>
      </c>
      <c r="B373" t="s">
        <v>68</v>
      </c>
      <c r="D373" t="s">
        <v>139</v>
      </c>
      <c r="E373" t="s">
        <v>20</v>
      </c>
      <c r="F373" t="s">
        <v>64</v>
      </c>
      <c r="G373" s="1">
        <v>29419</v>
      </c>
      <c r="H373" s="2" t="s">
        <v>585</v>
      </c>
      <c r="I373" s="3">
        <f>IFERROR(INT((H373-G373)/365.25),"")</f>
        <v>40</v>
      </c>
      <c r="J373" t="s">
        <v>22</v>
      </c>
      <c r="K373" t="s">
        <v>41</v>
      </c>
      <c r="L373" t="s">
        <v>24</v>
      </c>
      <c r="M373" t="s">
        <v>34</v>
      </c>
      <c r="N373" t="s">
        <v>26</v>
      </c>
      <c r="O373" t="s">
        <v>27</v>
      </c>
      <c r="P373" t="s">
        <v>66</v>
      </c>
      <c r="Q373" t="s">
        <v>72</v>
      </c>
      <c r="R373" t="s">
        <v>72</v>
      </c>
      <c r="S373" t="s">
        <v>140</v>
      </c>
      <c r="T373" t="s">
        <v>37</v>
      </c>
    </row>
    <row r="374" spans="1:20" ht="20.100000000000001" customHeight="1">
      <c r="A374" t="s">
        <v>747</v>
      </c>
      <c r="B374" t="s">
        <v>68</v>
      </c>
      <c r="C374" t="s">
        <v>141</v>
      </c>
      <c r="D374" t="s">
        <v>142</v>
      </c>
      <c r="E374" t="s">
        <v>32</v>
      </c>
      <c r="F374" t="s">
        <v>117</v>
      </c>
      <c r="G374" s="1">
        <v>35235</v>
      </c>
      <c r="H374" s="2" t="s">
        <v>585</v>
      </c>
      <c r="I374" s="3">
        <f>IFERROR(INT((H374-G374)/365.25),"")</f>
        <v>25</v>
      </c>
      <c r="J374" t="s">
        <v>22</v>
      </c>
      <c r="K374" t="s">
        <v>41</v>
      </c>
      <c r="L374" t="s">
        <v>24</v>
      </c>
      <c r="M374" t="s">
        <v>34</v>
      </c>
      <c r="N374" t="s">
        <v>26</v>
      </c>
      <c r="O374" t="s">
        <v>27</v>
      </c>
      <c r="P374" t="s">
        <v>118</v>
      </c>
      <c r="Q374" t="s">
        <v>118</v>
      </c>
      <c r="R374" t="s">
        <v>118</v>
      </c>
      <c r="S374" t="s">
        <v>119</v>
      </c>
    </row>
    <row r="375" spans="1:20" ht="20.100000000000001" customHeight="1">
      <c r="A375" t="s">
        <v>747</v>
      </c>
      <c r="B375" t="s">
        <v>68</v>
      </c>
      <c r="D375" t="s">
        <v>142</v>
      </c>
      <c r="E375" t="s">
        <v>32</v>
      </c>
      <c r="F375" t="s">
        <v>117</v>
      </c>
      <c r="H375" s="2" t="s">
        <v>585</v>
      </c>
      <c r="I375" s="3">
        <f>IFERROR(INT((H375-G375)/365.25),"")</f>
        <v>121</v>
      </c>
      <c r="J375" t="s">
        <v>22</v>
      </c>
      <c r="K375" t="s">
        <v>41</v>
      </c>
      <c r="L375" t="s">
        <v>24</v>
      </c>
      <c r="M375" t="s">
        <v>34</v>
      </c>
      <c r="N375" t="s">
        <v>26</v>
      </c>
      <c r="O375" t="s">
        <v>27</v>
      </c>
      <c r="P375" t="s">
        <v>118</v>
      </c>
      <c r="Q375" t="s">
        <v>118</v>
      </c>
      <c r="R375" t="s">
        <v>118</v>
      </c>
      <c r="S375" t="s">
        <v>119</v>
      </c>
    </row>
    <row r="376" spans="1:20" ht="20.100000000000001" customHeight="1">
      <c r="A376" t="s">
        <v>747</v>
      </c>
      <c r="B376" t="s">
        <v>18</v>
      </c>
      <c r="D376" t="s">
        <v>142</v>
      </c>
      <c r="E376" t="s">
        <v>32</v>
      </c>
      <c r="F376" t="s">
        <v>117</v>
      </c>
      <c r="G376" s="1">
        <v>26292</v>
      </c>
      <c r="H376" s="2" t="s">
        <v>585</v>
      </c>
      <c r="I376" s="3">
        <f>IFERROR(INT((H376-G376)/365.25),"")</f>
        <v>49</v>
      </c>
      <c r="J376" t="s">
        <v>57</v>
      </c>
      <c r="K376" t="s">
        <v>41</v>
      </c>
      <c r="L376" t="s">
        <v>24</v>
      </c>
      <c r="M376" t="s">
        <v>34</v>
      </c>
      <c r="N376" t="s">
        <v>26</v>
      </c>
      <c r="O376" t="s">
        <v>27</v>
      </c>
      <c r="P376" t="s">
        <v>118</v>
      </c>
      <c r="Q376" t="s">
        <v>118</v>
      </c>
      <c r="R376" t="s">
        <v>118</v>
      </c>
      <c r="S376" t="s">
        <v>119</v>
      </c>
    </row>
    <row r="377" spans="1:20" ht="20.100000000000001" customHeight="1">
      <c r="A377" t="s">
        <v>747</v>
      </c>
      <c r="B377" t="s">
        <v>68</v>
      </c>
      <c r="C377" t="s">
        <v>425</v>
      </c>
      <c r="D377" t="s">
        <v>426</v>
      </c>
      <c r="E377" t="s">
        <v>156</v>
      </c>
      <c r="F377" t="s">
        <v>105</v>
      </c>
      <c r="G377" s="1">
        <v>23658</v>
      </c>
      <c r="H377" s="2" t="s">
        <v>685</v>
      </c>
      <c r="I377" s="3">
        <f>IFERROR(INT((H377-G377)/365.25),"")</f>
        <v>56</v>
      </c>
      <c r="J377" t="s">
        <v>79</v>
      </c>
      <c r="K377" t="s">
        <v>41</v>
      </c>
      <c r="L377" t="s">
        <v>24</v>
      </c>
      <c r="M377" t="s">
        <v>25</v>
      </c>
      <c r="N377" t="s">
        <v>26</v>
      </c>
      <c r="O377" t="s">
        <v>27</v>
      </c>
      <c r="P377" t="s">
        <v>106</v>
      </c>
      <c r="Q377" t="s">
        <v>106</v>
      </c>
      <c r="R377" t="s">
        <v>106</v>
      </c>
      <c r="S377" t="s">
        <v>219</v>
      </c>
      <c r="T377" t="s">
        <v>427</v>
      </c>
    </row>
    <row r="378" spans="1:20" ht="20.100000000000001" customHeight="1">
      <c r="A378" t="s">
        <v>747</v>
      </c>
      <c r="B378" t="s">
        <v>68</v>
      </c>
      <c r="D378" t="s">
        <v>417</v>
      </c>
      <c r="E378" t="s">
        <v>163</v>
      </c>
      <c r="F378" t="s">
        <v>64</v>
      </c>
      <c r="H378" s="2" t="s">
        <v>685</v>
      </c>
      <c r="I378" s="3">
        <f>IFERROR(INT((H378-G378)/365.25),"")</f>
        <v>121</v>
      </c>
      <c r="J378" t="s">
        <v>57</v>
      </c>
      <c r="K378" t="s">
        <v>41</v>
      </c>
      <c r="L378" t="s">
        <v>24</v>
      </c>
      <c r="M378" t="s">
        <v>34</v>
      </c>
      <c r="N378" t="s">
        <v>26</v>
      </c>
      <c r="O378" t="s">
        <v>27</v>
      </c>
      <c r="P378" t="s">
        <v>66</v>
      </c>
      <c r="Q378" t="s">
        <v>66</v>
      </c>
      <c r="R378" t="s">
        <v>66</v>
      </c>
      <c r="S378" t="s">
        <v>29</v>
      </c>
      <c r="T378" t="s">
        <v>418</v>
      </c>
    </row>
    <row r="379" spans="1:20" ht="20.100000000000001" customHeight="1">
      <c r="A379" t="s">
        <v>747</v>
      </c>
      <c r="B379" t="s">
        <v>68</v>
      </c>
      <c r="D379" t="s">
        <v>417</v>
      </c>
      <c r="E379" t="s">
        <v>163</v>
      </c>
      <c r="F379" t="s">
        <v>64</v>
      </c>
      <c r="G379" s="1">
        <v>35506</v>
      </c>
      <c r="H379" s="2" t="s">
        <v>685</v>
      </c>
      <c r="I379" s="3">
        <f>IFERROR(INT((H379-G379)/365.25),"")</f>
        <v>24</v>
      </c>
      <c r="J379" t="s">
        <v>22</v>
      </c>
      <c r="K379" t="s">
        <v>23</v>
      </c>
      <c r="L379" t="s">
        <v>24</v>
      </c>
      <c r="M379" t="s">
        <v>34</v>
      </c>
      <c r="N379" t="s">
        <v>26</v>
      </c>
      <c r="O379" t="s">
        <v>27</v>
      </c>
      <c r="P379" t="s">
        <v>66</v>
      </c>
      <c r="Q379" t="s">
        <v>66</v>
      </c>
      <c r="R379" t="s">
        <v>66</v>
      </c>
      <c r="S379" t="s">
        <v>29</v>
      </c>
      <c r="T379" t="s">
        <v>418</v>
      </c>
    </row>
    <row r="380" spans="1:20" ht="20.100000000000001" customHeight="1">
      <c r="A380" t="s">
        <v>747</v>
      </c>
      <c r="B380" t="s">
        <v>18</v>
      </c>
      <c r="D380" t="s">
        <v>19</v>
      </c>
      <c r="E380" t="s">
        <v>20</v>
      </c>
      <c r="F380" t="s">
        <v>21</v>
      </c>
      <c r="G380" s="1">
        <v>20444</v>
      </c>
      <c r="H380" s="2" t="s">
        <v>561</v>
      </c>
      <c r="I380" s="3">
        <f>IFERROR(INT((H380-G380)/365.25),"")</f>
        <v>65</v>
      </c>
      <c r="J380" t="s">
        <v>22</v>
      </c>
      <c r="K380" t="s">
        <v>23</v>
      </c>
      <c r="L380" t="s">
        <v>24</v>
      </c>
      <c r="M380" t="s">
        <v>25</v>
      </c>
      <c r="N380" t="s">
        <v>26</v>
      </c>
      <c r="O380" t="s">
        <v>27</v>
      </c>
      <c r="P380" t="s">
        <v>28</v>
      </c>
      <c r="Q380" t="s">
        <v>28</v>
      </c>
      <c r="R380" t="s">
        <v>28</v>
      </c>
      <c r="S380" t="s">
        <v>29</v>
      </c>
      <c r="T380" t="s">
        <v>30</v>
      </c>
    </row>
    <row r="381" spans="1:20" ht="20.100000000000001" customHeight="1">
      <c r="A381" t="s">
        <v>747</v>
      </c>
      <c r="B381" t="s">
        <v>68</v>
      </c>
      <c r="D381" t="s">
        <v>143</v>
      </c>
      <c r="E381" t="s">
        <v>77</v>
      </c>
      <c r="F381" t="s">
        <v>144</v>
      </c>
      <c r="G381" s="1">
        <v>31028</v>
      </c>
      <c r="H381" s="2" t="s">
        <v>586</v>
      </c>
      <c r="I381" s="3">
        <f>IFERROR(INT((H381-G381)/365.25),"")</f>
        <v>36</v>
      </c>
      <c r="J381" t="s">
        <v>22</v>
      </c>
      <c r="K381" t="s">
        <v>23</v>
      </c>
      <c r="L381" t="s">
        <v>50</v>
      </c>
      <c r="M381" t="s">
        <v>34</v>
      </c>
      <c r="N381" t="s">
        <v>26</v>
      </c>
      <c r="O381" t="s">
        <v>27</v>
      </c>
      <c r="P381" t="s">
        <v>66</v>
      </c>
      <c r="Q381" t="s">
        <v>66</v>
      </c>
      <c r="R381" t="s">
        <v>66</v>
      </c>
      <c r="S381" t="s">
        <v>73</v>
      </c>
      <c r="T381" t="s">
        <v>81</v>
      </c>
    </row>
    <row r="382" spans="1:20" ht="20.100000000000001" customHeight="1">
      <c r="A382" t="s">
        <v>747</v>
      </c>
      <c r="B382" t="s">
        <v>68</v>
      </c>
      <c r="D382" t="s">
        <v>143</v>
      </c>
      <c r="E382" t="s">
        <v>77</v>
      </c>
      <c r="F382" t="s">
        <v>144</v>
      </c>
      <c r="G382" s="1">
        <v>30339</v>
      </c>
      <c r="H382" s="2" t="s">
        <v>586</v>
      </c>
      <c r="I382" s="3">
        <f>IFERROR(INT((H382-G382)/365.25),"")</f>
        <v>38</v>
      </c>
      <c r="J382" t="s">
        <v>22</v>
      </c>
      <c r="K382" t="s">
        <v>41</v>
      </c>
      <c r="L382" t="s">
        <v>50</v>
      </c>
      <c r="M382" t="s">
        <v>34</v>
      </c>
      <c r="N382" t="s">
        <v>26</v>
      </c>
      <c r="O382" t="s">
        <v>27</v>
      </c>
      <c r="P382" t="s">
        <v>66</v>
      </c>
      <c r="Q382" t="s">
        <v>66</v>
      </c>
      <c r="R382" t="s">
        <v>66</v>
      </c>
      <c r="S382" t="s">
        <v>73</v>
      </c>
      <c r="T382" t="s">
        <v>81</v>
      </c>
    </row>
    <row r="383" spans="1:20" ht="20.100000000000001" customHeight="1">
      <c r="A383" t="s">
        <v>747</v>
      </c>
      <c r="B383" t="s">
        <v>68</v>
      </c>
      <c r="D383" t="s">
        <v>145</v>
      </c>
      <c r="E383" t="s">
        <v>101</v>
      </c>
      <c r="F383" t="s">
        <v>64</v>
      </c>
      <c r="G383" s="1">
        <v>31719</v>
      </c>
      <c r="H383" s="2" t="s">
        <v>587</v>
      </c>
      <c r="I383" s="3">
        <f>IFERROR(INT((H383-G383)/365.25),"")</f>
        <v>34</v>
      </c>
      <c r="J383" t="s">
        <v>79</v>
      </c>
      <c r="K383" t="s">
        <v>41</v>
      </c>
      <c r="L383" t="s">
        <v>24</v>
      </c>
      <c r="M383" t="s">
        <v>25</v>
      </c>
      <c r="N383" t="s">
        <v>58</v>
      </c>
      <c r="O383" t="s">
        <v>27</v>
      </c>
      <c r="P383" t="s">
        <v>66</v>
      </c>
      <c r="Q383" t="s">
        <v>35</v>
      </c>
      <c r="R383" t="s">
        <v>35</v>
      </c>
      <c r="S383" t="s">
        <v>146</v>
      </c>
      <c r="T383" t="s">
        <v>147</v>
      </c>
    </row>
    <row r="384" spans="1:20" ht="20.100000000000001" customHeight="1">
      <c r="A384" t="s">
        <v>747</v>
      </c>
      <c r="B384" t="s">
        <v>68</v>
      </c>
      <c r="D384" t="s">
        <v>437</v>
      </c>
      <c r="E384" t="s">
        <v>163</v>
      </c>
      <c r="F384" t="s">
        <v>64</v>
      </c>
      <c r="G384" s="1">
        <v>31306</v>
      </c>
      <c r="H384" s="2" t="s">
        <v>688</v>
      </c>
      <c r="I384" s="3">
        <f>IFERROR(INT((H384-G384)/365.25),"")</f>
        <v>35</v>
      </c>
      <c r="J384" t="s">
        <v>22</v>
      </c>
      <c r="K384" t="s">
        <v>23</v>
      </c>
      <c r="L384" t="s">
        <v>94</v>
      </c>
      <c r="M384" t="s">
        <v>34</v>
      </c>
      <c r="N384" t="s">
        <v>26</v>
      </c>
      <c r="O384" t="s">
        <v>27</v>
      </c>
      <c r="P384" t="s">
        <v>66</v>
      </c>
      <c r="Q384" t="s">
        <v>95</v>
      </c>
      <c r="R384" t="s">
        <v>95</v>
      </c>
      <c r="S384" t="s">
        <v>235</v>
      </c>
      <c r="T384" t="s">
        <v>271</v>
      </c>
    </row>
    <row r="385" spans="1:20" ht="20.100000000000001" customHeight="1">
      <c r="A385" t="s">
        <v>747</v>
      </c>
      <c r="B385" t="s">
        <v>68</v>
      </c>
      <c r="D385" t="s">
        <v>428</v>
      </c>
      <c r="E385" t="s">
        <v>136</v>
      </c>
      <c r="F385" t="s">
        <v>105</v>
      </c>
      <c r="G385" s="1">
        <v>32289</v>
      </c>
      <c r="H385" s="2" t="s">
        <v>688</v>
      </c>
      <c r="I385" s="3">
        <f>IFERROR(INT((H385-G385)/365.25),"")</f>
        <v>33</v>
      </c>
      <c r="J385" t="s">
        <v>22</v>
      </c>
      <c r="K385" t="s">
        <v>41</v>
      </c>
      <c r="L385" t="s">
        <v>24</v>
      </c>
      <c r="M385" t="s">
        <v>34</v>
      </c>
      <c r="N385" t="s">
        <v>26</v>
      </c>
      <c r="O385" t="s">
        <v>27</v>
      </c>
      <c r="P385" t="s">
        <v>106</v>
      </c>
      <c r="Q385" t="s">
        <v>106</v>
      </c>
      <c r="R385" t="s">
        <v>106</v>
      </c>
      <c r="S385" t="s">
        <v>119</v>
      </c>
      <c r="T385" t="s">
        <v>429</v>
      </c>
    </row>
    <row r="386" spans="1:20" ht="20.100000000000001" customHeight="1">
      <c r="A386" t="s">
        <v>747</v>
      </c>
      <c r="B386" t="s">
        <v>68</v>
      </c>
      <c r="D386" t="s">
        <v>428</v>
      </c>
      <c r="E386" t="s">
        <v>32</v>
      </c>
      <c r="F386" t="s">
        <v>105</v>
      </c>
      <c r="G386" s="1">
        <v>32289</v>
      </c>
      <c r="H386" s="2" t="s">
        <v>688</v>
      </c>
      <c r="I386" s="3">
        <f>IFERROR(INT((H386-G386)/365.25),"")</f>
        <v>33</v>
      </c>
      <c r="J386" t="s">
        <v>22</v>
      </c>
      <c r="K386" t="s">
        <v>41</v>
      </c>
      <c r="L386" t="s">
        <v>24</v>
      </c>
      <c r="M386" t="s">
        <v>34</v>
      </c>
      <c r="N386" t="s">
        <v>26</v>
      </c>
      <c r="O386" t="s">
        <v>27</v>
      </c>
      <c r="P386" t="s">
        <v>106</v>
      </c>
      <c r="Q386" t="s">
        <v>106</v>
      </c>
      <c r="R386" t="s">
        <v>106</v>
      </c>
      <c r="S386" t="s">
        <v>119</v>
      </c>
      <c r="T386" t="s">
        <v>429</v>
      </c>
    </row>
    <row r="387" spans="1:20" ht="20.100000000000001" customHeight="1">
      <c r="A387" t="s">
        <v>747</v>
      </c>
      <c r="B387" t="s">
        <v>68</v>
      </c>
      <c r="D387" t="s">
        <v>428</v>
      </c>
      <c r="E387" t="s">
        <v>32</v>
      </c>
      <c r="F387" t="s">
        <v>105</v>
      </c>
      <c r="G387" s="1">
        <v>34271</v>
      </c>
      <c r="H387" s="2" t="s">
        <v>688</v>
      </c>
      <c r="I387" s="3">
        <f>IFERROR(INT((H387-G387)/365.25),"")</f>
        <v>27</v>
      </c>
      <c r="J387" t="s">
        <v>22</v>
      </c>
      <c r="K387" t="s">
        <v>23</v>
      </c>
      <c r="L387" t="s">
        <v>24</v>
      </c>
      <c r="M387" t="s">
        <v>34</v>
      </c>
      <c r="N387" t="s">
        <v>26</v>
      </c>
      <c r="O387" t="s">
        <v>27</v>
      </c>
      <c r="P387" t="s">
        <v>106</v>
      </c>
      <c r="Q387" t="s">
        <v>106</v>
      </c>
      <c r="R387" t="s">
        <v>106</v>
      </c>
      <c r="S387" t="s">
        <v>119</v>
      </c>
      <c r="T387" t="s">
        <v>429</v>
      </c>
    </row>
    <row r="388" spans="1:20" ht="20.100000000000001" customHeight="1">
      <c r="A388" t="s">
        <v>747</v>
      </c>
      <c r="B388" t="s">
        <v>68</v>
      </c>
      <c r="D388" t="s">
        <v>428</v>
      </c>
      <c r="E388" t="s">
        <v>136</v>
      </c>
      <c r="F388" t="s">
        <v>105</v>
      </c>
      <c r="G388" s="1">
        <v>34271</v>
      </c>
      <c r="H388" s="2" t="s">
        <v>688</v>
      </c>
      <c r="I388" s="3">
        <f>IFERROR(INT((H388-G388)/365.25),"")</f>
        <v>27</v>
      </c>
      <c r="J388" t="s">
        <v>22</v>
      </c>
      <c r="K388" t="s">
        <v>23</v>
      </c>
      <c r="L388" t="s">
        <v>24</v>
      </c>
      <c r="M388" t="s">
        <v>34</v>
      </c>
      <c r="N388" t="s">
        <v>26</v>
      </c>
      <c r="O388" t="s">
        <v>27</v>
      </c>
      <c r="P388" t="s">
        <v>106</v>
      </c>
      <c r="Q388" t="s">
        <v>106</v>
      </c>
      <c r="R388" t="s">
        <v>106</v>
      </c>
      <c r="S388" t="s">
        <v>119</v>
      </c>
      <c r="T388" t="s">
        <v>429</v>
      </c>
    </row>
    <row r="389" spans="1:20" ht="20.100000000000001" customHeight="1">
      <c r="A389" t="s">
        <v>747</v>
      </c>
      <c r="B389" t="s">
        <v>68</v>
      </c>
      <c r="D389" t="s">
        <v>430</v>
      </c>
      <c r="E389" t="s">
        <v>87</v>
      </c>
      <c r="F389" t="s">
        <v>40</v>
      </c>
      <c r="H389" s="2" t="s">
        <v>689</v>
      </c>
      <c r="I389" s="3">
        <f>IFERROR(INT((H389-G389)/365.25),"")</f>
        <v>121</v>
      </c>
      <c r="J389" t="s">
        <v>57</v>
      </c>
      <c r="K389" t="s">
        <v>41</v>
      </c>
      <c r="L389" t="s">
        <v>94</v>
      </c>
      <c r="M389" t="s">
        <v>34</v>
      </c>
      <c r="N389" t="s">
        <v>26</v>
      </c>
      <c r="O389" t="s">
        <v>27</v>
      </c>
      <c r="P389" t="s">
        <v>43</v>
      </c>
      <c r="Q389" t="s">
        <v>43</v>
      </c>
      <c r="R389" t="s">
        <v>43</v>
      </c>
      <c r="S389" t="s">
        <v>119</v>
      </c>
      <c r="T389" t="s">
        <v>431</v>
      </c>
    </row>
    <row r="390" spans="1:20" ht="20.100000000000001" customHeight="1">
      <c r="A390" t="s">
        <v>747</v>
      </c>
      <c r="B390" t="s">
        <v>68</v>
      </c>
      <c r="D390" t="s">
        <v>430</v>
      </c>
      <c r="E390" t="s">
        <v>87</v>
      </c>
      <c r="F390" t="s">
        <v>40</v>
      </c>
      <c r="G390" s="1">
        <v>34216</v>
      </c>
      <c r="H390" s="2" t="s">
        <v>689</v>
      </c>
      <c r="I390" s="3">
        <f>IFERROR(INT((H390-G390)/365.25),"")</f>
        <v>27</v>
      </c>
      <c r="J390" t="s">
        <v>22</v>
      </c>
      <c r="K390" t="s">
        <v>41</v>
      </c>
      <c r="L390" t="s">
        <v>94</v>
      </c>
      <c r="M390" t="s">
        <v>34</v>
      </c>
      <c r="N390" t="s">
        <v>26</v>
      </c>
      <c r="O390" t="s">
        <v>27</v>
      </c>
      <c r="P390" t="s">
        <v>43</v>
      </c>
      <c r="Q390" t="s">
        <v>43</v>
      </c>
      <c r="R390" t="s">
        <v>43</v>
      </c>
      <c r="S390" t="s">
        <v>119</v>
      </c>
      <c r="T390" t="s">
        <v>431</v>
      </c>
    </row>
  </sheetData>
  <autoFilter ref="B1:T1">
    <filterColumn colId="6"/>
    <filterColumn colId="7"/>
  </autoFilter>
  <sortState ref="A2:T390">
    <sortCondition ref="D2:D390"/>
  </sortState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flags homofobia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2023-03-30T21:49:55Z</dcterms:created>
  <dcterms:modified xsi:type="dcterms:W3CDTF">2023-06-01T22:36:50Z</dcterms:modified>
</cp:coreProperties>
</file>